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092F507-454E-45FC-ADE4-98D96232A9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2 (2)" sheetId="4" r:id="rId1"/>
    <sheet name="Planilha1" sheetId="5" r:id="rId2"/>
  </sheets>
  <definedNames>
    <definedName name="_xlnm.Print_Area" localSheetId="0">'Plan2 (2)'!$A$1:$J$27</definedName>
    <definedName name="OLE_LINK3" localSheetId="0">'Plan2 (2)'!#REF!</definedName>
    <definedName name="_xlnm.Print_Titles" localSheetId="0">'Plan2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4" l="1"/>
  <c r="K4" i="4"/>
  <c r="A51" i="5" l="1"/>
</calcChain>
</file>

<file path=xl/sharedStrings.xml><?xml version="1.0" encoding="utf-8"?>
<sst xmlns="http://schemas.openxmlformats.org/spreadsheetml/2006/main" count="36" uniqueCount="28">
  <si>
    <t>ITEM</t>
  </si>
  <si>
    <t>QUANT</t>
  </si>
  <si>
    <t>UND</t>
  </si>
  <si>
    <t>APROVADA POR:</t>
  </si>
  <si>
    <t>-</t>
  </si>
  <si>
    <t>SOMA TOTAL (R$)</t>
  </si>
  <si>
    <t>Observações:</t>
  </si>
  <si>
    <t>ESPECIFICAÇÃO</t>
  </si>
  <si>
    <t>MAPA COMPARATIVO DE PREÇOS</t>
  </si>
  <si>
    <t>ELABORADO POR:</t>
  </si>
  <si>
    <t xml:space="preserve">       Assessor</t>
  </si>
  <si>
    <t>SERV</t>
  </si>
  <si>
    <t>GEOMARA COSTA LIMA</t>
  </si>
  <si>
    <t>Contratação de empresa para agenciamento de vigem para fornecimento de passagem área nacional e internacional compreendendo: Serviços de reserva, emissão de bilhetes, marcação/remarcação, cancelamento e endosso de passagem áreas de todas as empresas que operam no Brasil e exterior</t>
  </si>
  <si>
    <t>M R OPERADORA DE VIAJES E TURISMO LTDA EPP</t>
  </si>
  <si>
    <t>MAIOR PERCENTUAL DE DESCONTO</t>
  </si>
  <si>
    <t>L P PORTELA BEZERRA - CNPJ Nº 34.346.391/0001-12</t>
  </si>
  <si>
    <t>RORAIMA ADVENTURES TURISMO LTDA</t>
  </si>
  <si>
    <t>RORAIMA ADVENTURES TURISMO LTDA- CNPJ Nº 05.276.517/0001-21</t>
  </si>
  <si>
    <t>MR OPERADORA DE VIAGENS E TURISMO LTDA EPP</t>
  </si>
  <si>
    <t>MR OPERADORA DE VIAGENS E TURISMO LTDA - CNPJ Nº 10.402.370/0001-09</t>
  </si>
  <si>
    <t>MEDIA DO DESCONTO</t>
  </si>
  <si>
    <t>CARLA CRISTINA FEITOSA DANTAS</t>
  </si>
  <si>
    <t>Secretária Municipal de Planejamento, Administração e Finanças</t>
  </si>
  <si>
    <t>Decreto nº153/2021</t>
  </si>
  <si>
    <t>CANTA-RR 08/05/2023</t>
  </si>
  <si>
    <t>VALOR DO PERCENTUAL DE DESCONTO SOBRE A TAXA DE REPASSE RAV.</t>
  </si>
  <si>
    <t>VALOR DO PERCENTUAL DE DESCONTO SOBRE A TAXA DE REPASSE 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</si>
</sst>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u/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6"/>
      <name val="Times New Roman"/>
      <family val="1"/>
    </font>
    <font>
      <u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0" fillId="0" borderId="0" xfId="0" applyNumberFormat="1"/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7" fillId="0" borderId="0" xfId="0" applyFont="1" applyAlignment="1">
      <alignment vertical="center"/>
    </xf>
    <xf numFmtId="0" fontId="7" fillId="2" borderId="0" xfId="0" applyFont="1" applyFill="1"/>
    <xf numFmtId="0" fontId="4" fillId="0" borderId="0" xfId="0" applyFont="1" applyAlignment="1">
      <alignment vertical="center"/>
    </xf>
    <xf numFmtId="0" fontId="11" fillId="2" borderId="0" xfId="0" applyFont="1" applyFill="1"/>
    <xf numFmtId="0" fontId="1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2" borderId="0" xfId="0" applyFont="1" applyFill="1"/>
    <xf numFmtId="0" fontId="20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9" fontId="13" fillId="4" borderId="1" xfId="2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view="pageLayout" zoomScale="99" zoomScaleNormal="84" zoomScaleSheetLayoutView="70" zoomScalePageLayoutView="99" workbookViewId="0">
      <selection activeCell="D4" sqref="D4"/>
    </sheetView>
  </sheetViews>
  <sheetFormatPr defaultColWidth="9.109375" defaultRowHeight="13.8" x14ac:dyDescent="0.25"/>
  <cols>
    <col min="1" max="2" width="7.44140625" style="3" customWidth="1"/>
    <col min="3" max="3" width="8.109375" style="1" customWidth="1"/>
    <col min="4" max="4" width="38.21875" style="1" customWidth="1"/>
    <col min="5" max="5" width="13.6640625" style="1" customWidth="1"/>
    <col min="6" max="6" width="6.21875" style="1" customWidth="1"/>
    <col min="7" max="7" width="17.6640625" style="1" customWidth="1"/>
    <col min="8" max="8" width="1.44140625" style="1" customWidth="1"/>
    <col min="9" max="9" width="16.44140625" style="1" customWidth="1"/>
    <col min="10" max="10" width="2.33203125" style="1" customWidth="1"/>
    <col min="11" max="11" width="9.109375" style="1"/>
    <col min="12" max="12" width="5.5546875" style="1" customWidth="1"/>
    <col min="13" max="13" width="11.88671875" style="1" customWidth="1"/>
    <col min="14" max="14" width="3.5546875" style="1" customWidth="1"/>
    <col min="15" max="15" width="19" style="1" customWidth="1"/>
    <col min="16" max="16" width="5.44140625" style="1" customWidth="1"/>
    <col min="17" max="17" width="10.5546875" style="1" bestFit="1" customWidth="1"/>
    <col min="18" max="16384" width="9.109375" style="1"/>
  </cols>
  <sheetData>
    <row r="1" spans="1:17" ht="21" x14ac:dyDescent="0.25">
      <c r="A1" s="51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7" ht="21" customHeight="1" x14ac:dyDescent="0.25">
      <c r="A2" s="37" t="s">
        <v>0</v>
      </c>
      <c r="B2" s="37" t="s">
        <v>2</v>
      </c>
      <c r="C2" s="37" t="s">
        <v>1</v>
      </c>
      <c r="D2" s="37" t="s">
        <v>7</v>
      </c>
      <c r="E2" s="37" t="s">
        <v>19</v>
      </c>
      <c r="F2" s="37"/>
      <c r="G2" s="37" t="s">
        <v>17</v>
      </c>
      <c r="H2" s="37"/>
      <c r="I2" s="37" t="s">
        <v>14</v>
      </c>
      <c r="J2" s="37"/>
      <c r="K2" s="37" t="s">
        <v>21</v>
      </c>
      <c r="L2" s="37"/>
      <c r="N2" s="59"/>
      <c r="O2" s="4"/>
    </row>
    <row r="3" spans="1:17" ht="68.400000000000006" customHeight="1" x14ac:dyDescent="0.25">
      <c r="A3" s="37"/>
      <c r="B3" s="37"/>
      <c r="C3" s="37"/>
      <c r="D3" s="37"/>
      <c r="E3" s="40" t="s">
        <v>26</v>
      </c>
      <c r="F3" s="40"/>
      <c r="G3" s="40" t="s">
        <v>27</v>
      </c>
      <c r="H3" s="40"/>
      <c r="I3" s="40" t="s">
        <v>27</v>
      </c>
      <c r="J3" s="40"/>
      <c r="K3" s="40" t="s">
        <v>27</v>
      </c>
      <c r="L3" s="40"/>
      <c r="N3" s="59"/>
      <c r="O3" s="4"/>
    </row>
    <row r="4" spans="1:17" ht="115.2" x14ac:dyDescent="0.25">
      <c r="A4" s="25">
        <v>1</v>
      </c>
      <c r="B4" s="32" t="s">
        <v>11</v>
      </c>
      <c r="C4" s="33">
        <v>1</v>
      </c>
      <c r="D4" s="35" t="s">
        <v>13</v>
      </c>
      <c r="E4" s="38">
        <v>0.7</v>
      </c>
      <c r="F4" s="38"/>
      <c r="G4" s="39">
        <v>0.65</v>
      </c>
      <c r="H4" s="39"/>
      <c r="I4" s="41">
        <v>0.55000000000000004</v>
      </c>
      <c r="J4" s="41"/>
      <c r="K4" s="41">
        <f>ROUND(AVERAGE(E4,G4,I4),2)</f>
        <v>0.63</v>
      </c>
      <c r="L4" s="41"/>
      <c r="N4" s="3"/>
      <c r="O4" s="4"/>
    </row>
    <row r="5" spans="1:17" x14ac:dyDescent="0.25">
      <c r="A5" s="25"/>
      <c r="B5" s="26"/>
      <c r="C5" s="25"/>
      <c r="D5" s="27" t="s">
        <v>15</v>
      </c>
      <c r="E5" s="60">
        <v>0.7</v>
      </c>
      <c r="F5" s="60"/>
      <c r="G5" s="39">
        <v>0.65</v>
      </c>
      <c r="H5" s="39"/>
      <c r="I5" s="61">
        <v>0.55000000000000004</v>
      </c>
      <c r="J5" s="61"/>
      <c r="K5" s="61">
        <v>0.63</v>
      </c>
      <c r="L5" s="61"/>
      <c r="N5" s="3"/>
      <c r="O5" s="4"/>
    </row>
    <row r="6" spans="1:17" x14ac:dyDescent="0.25">
      <c r="A6" s="54" t="s">
        <v>5</v>
      </c>
      <c r="B6" s="55"/>
      <c r="C6" s="55"/>
      <c r="D6" s="55"/>
      <c r="E6" s="55"/>
      <c r="F6" s="55"/>
      <c r="G6" s="55"/>
      <c r="H6" s="55"/>
      <c r="I6" s="55"/>
      <c r="J6" s="56"/>
      <c r="K6" s="57"/>
      <c r="L6" s="57"/>
      <c r="M6" s="10"/>
      <c r="N6" s="2"/>
      <c r="O6" s="10"/>
      <c r="P6" s="2"/>
      <c r="Q6" s="10" t="e">
        <f>SUM(#REF!)</f>
        <v>#REF!</v>
      </c>
    </row>
    <row r="7" spans="1:17" x14ac:dyDescent="0.25">
      <c r="A7" s="11">
        <v>1</v>
      </c>
      <c r="B7" s="42" t="s">
        <v>20</v>
      </c>
      <c r="C7" s="43"/>
      <c r="D7" s="44"/>
      <c r="E7" s="12"/>
      <c r="F7" s="45" t="s">
        <v>6</v>
      </c>
      <c r="G7" s="46"/>
      <c r="H7" s="46"/>
      <c r="I7" s="46"/>
      <c r="J7" s="46"/>
      <c r="K7" s="58"/>
      <c r="L7" s="58"/>
      <c r="M7" s="10"/>
      <c r="N7" s="2"/>
      <c r="O7" s="10"/>
      <c r="P7" s="2"/>
      <c r="Q7" s="10"/>
    </row>
    <row r="8" spans="1:17" x14ac:dyDescent="0.25">
      <c r="A8" s="11">
        <v>2</v>
      </c>
      <c r="B8" s="42" t="s">
        <v>18</v>
      </c>
      <c r="C8" s="43"/>
      <c r="D8" s="44"/>
      <c r="E8" s="13"/>
      <c r="F8" s="47"/>
      <c r="G8" s="48"/>
      <c r="H8" s="48"/>
      <c r="I8" s="48"/>
      <c r="J8" s="48"/>
      <c r="K8" s="58"/>
      <c r="L8" s="58"/>
      <c r="M8" s="10"/>
      <c r="N8" s="2"/>
      <c r="O8" s="10"/>
      <c r="P8" s="2"/>
      <c r="Q8" s="10"/>
    </row>
    <row r="9" spans="1:17" x14ac:dyDescent="0.25">
      <c r="A9" s="11">
        <v>3</v>
      </c>
      <c r="B9" s="42" t="s">
        <v>16</v>
      </c>
      <c r="C9" s="43"/>
      <c r="D9" s="44"/>
      <c r="E9" s="14"/>
      <c r="F9" s="49"/>
      <c r="G9" s="50"/>
      <c r="H9" s="50"/>
      <c r="I9" s="50"/>
      <c r="J9" s="50"/>
      <c r="K9" s="58"/>
      <c r="L9" s="58"/>
      <c r="M9" s="10"/>
      <c r="N9" s="2"/>
      <c r="O9" s="10"/>
      <c r="P9" s="2"/>
      <c r="Q9" s="10"/>
    </row>
    <row r="10" spans="1:17" x14ac:dyDescent="0.25">
      <c r="A10" s="15"/>
      <c r="B10" s="15"/>
      <c r="C10" s="29"/>
      <c r="D10" s="15" t="s">
        <v>25</v>
      </c>
      <c r="E10" s="15"/>
      <c r="F10" s="15"/>
      <c r="G10" s="15"/>
      <c r="H10" s="15"/>
      <c r="I10" s="15"/>
      <c r="J10" s="15"/>
    </row>
    <row r="11" spans="1:17" x14ac:dyDescent="0.25">
      <c r="A11" s="15"/>
      <c r="B11" s="15"/>
      <c r="C11" s="15"/>
      <c r="D11" s="15"/>
      <c r="E11" s="15"/>
      <c r="F11" s="15"/>
      <c r="G11" s="28"/>
      <c r="H11" s="15"/>
      <c r="I11" s="15"/>
      <c r="J11" s="15"/>
    </row>
    <row r="12" spans="1:17" x14ac:dyDescent="0.25">
      <c r="A12" s="34"/>
      <c r="B12" s="16"/>
      <c r="C12" s="16"/>
      <c r="D12" s="16"/>
      <c r="E12" s="16"/>
      <c r="F12" s="16"/>
      <c r="G12" s="16"/>
      <c r="H12" s="16"/>
      <c r="I12" s="16"/>
      <c r="J12" s="16"/>
    </row>
    <row r="13" spans="1:17" x14ac:dyDescent="0.25">
      <c r="A13" s="17" t="s">
        <v>9</v>
      </c>
      <c r="B13" s="18"/>
      <c r="C13" s="18"/>
      <c r="D13" s="18"/>
      <c r="E13" s="18"/>
      <c r="F13" s="16"/>
      <c r="G13" s="17" t="s">
        <v>3</v>
      </c>
      <c r="H13" s="18"/>
      <c r="I13" s="18"/>
      <c r="J13" s="18"/>
    </row>
    <row r="14" spans="1:17" s="36" customFormat="1" ht="11.4" x14ac:dyDescent="0.2"/>
    <row r="15" spans="1:17" ht="14.4" x14ac:dyDescent="0.25">
      <c r="A15" s="19" t="s">
        <v>12</v>
      </c>
      <c r="B15" s="20"/>
      <c r="C15" s="20"/>
      <c r="D15" s="18"/>
      <c r="E15" s="18"/>
      <c r="F15" s="16"/>
      <c r="G15" s="30" t="s">
        <v>22</v>
      </c>
      <c r="H15" s="18"/>
      <c r="I15" s="18"/>
      <c r="J15" s="18"/>
    </row>
    <row r="16" spans="1:17" ht="14.4" x14ac:dyDescent="0.25">
      <c r="A16" s="21" t="s">
        <v>10</v>
      </c>
      <c r="B16" s="18"/>
      <c r="C16" s="18"/>
      <c r="D16" s="18"/>
      <c r="E16" s="18"/>
      <c r="F16" s="16"/>
      <c r="G16" s="31" t="s">
        <v>23</v>
      </c>
      <c r="H16" s="18"/>
      <c r="I16" s="18"/>
      <c r="J16" s="18"/>
    </row>
    <row r="17" spans="1:10" ht="14.4" x14ac:dyDescent="0.25">
      <c r="A17" s="16"/>
      <c r="B17" s="16"/>
      <c r="C17" s="16"/>
      <c r="D17" s="16"/>
      <c r="E17" s="16"/>
      <c r="F17" s="16"/>
      <c r="G17" s="31" t="s">
        <v>24</v>
      </c>
      <c r="H17" s="18"/>
      <c r="I17" s="18"/>
      <c r="J17" s="18"/>
    </row>
    <row r="18" spans="1:10" ht="14.4" x14ac:dyDescent="0.25">
      <c r="A18" s="17"/>
      <c r="B18" s="18"/>
      <c r="C18" s="18"/>
      <c r="D18" s="18"/>
      <c r="E18" s="18"/>
      <c r="F18" s="16"/>
      <c r="G18" s="31"/>
      <c r="H18" s="16"/>
      <c r="I18" s="16"/>
      <c r="J18" s="16"/>
    </row>
    <row r="19" spans="1:10" x14ac:dyDescent="0.25">
      <c r="A19" s="18"/>
      <c r="B19" s="18"/>
      <c r="C19" s="18"/>
      <c r="D19" s="18"/>
      <c r="E19" s="18"/>
      <c r="F19" s="16"/>
      <c r="G19" s="16"/>
      <c r="H19" s="16"/>
      <c r="I19" s="16"/>
      <c r="J19" s="16"/>
    </row>
    <row r="20" spans="1:10" x14ac:dyDescent="0.25">
      <c r="A20" s="20"/>
      <c r="B20" s="18"/>
      <c r="C20" s="18"/>
      <c r="D20" s="18"/>
      <c r="E20" s="18"/>
      <c r="F20" s="22"/>
      <c r="G20" s="22"/>
      <c r="H20" s="22"/>
      <c r="I20" s="22"/>
      <c r="J20" s="22"/>
    </row>
    <row r="21" spans="1:10" x14ac:dyDescent="0.25">
      <c r="A21" s="18"/>
      <c r="B21" s="18"/>
      <c r="C21" s="18"/>
      <c r="D21" s="18"/>
      <c r="E21" s="18"/>
      <c r="F21" s="16"/>
      <c r="G21" s="16"/>
      <c r="H21" s="16"/>
      <c r="I21" s="16"/>
      <c r="J21" s="16"/>
    </row>
    <row r="22" spans="1:10" x14ac:dyDescent="0.25">
      <c r="A22" s="18"/>
      <c r="B22" s="18"/>
      <c r="C22" s="18"/>
      <c r="D22" s="18"/>
      <c r="E22" s="18"/>
      <c r="F22" s="16"/>
      <c r="G22" s="16"/>
      <c r="H22" s="16"/>
      <c r="I22" s="16"/>
      <c r="J22" s="16"/>
    </row>
    <row r="23" spans="1:10" x14ac:dyDescent="0.25">
      <c r="A23" s="18"/>
      <c r="B23" s="18"/>
      <c r="C23" s="18"/>
      <c r="D23" s="18"/>
      <c r="E23" s="18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22"/>
      <c r="B26" s="23"/>
      <c r="C26" s="16"/>
      <c r="D26" s="16"/>
      <c r="E26" s="16"/>
      <c r="F26" s="22"/>
      <c r="G26" s="22"/>
      <c r="H26" s="22"/>
      <c r="I26" s="22"/>
      <c r="J26" s="22"/>
    </row>
    <row r="27" spans="1:10" x14ac:dyDescent="0.25">
      <c r="A27" s="16"/>
      <c r="B27" s="24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6"/>
      <c r="B28" s="24"/>
      <c r="C28" s="16"/>
      <c r="D28" s="16"/>
      <c r="E28" s="16"/>
      <c r="F28" s="16"/>
      <c r="G28" s="16"/>
      <c r="H28" s="16"/>
      <c r="I28" s="16"/>
      <c r="J28" s="16"/>
    </row>
  </sheetData>
  <mergeCells count="29">
    <mergeCell ref="A1:L1"/>
    <mergeCell ref="A6:J6"/>
    <mergeCell ref="K6:L9"/>
    <mergeCell ref="N2:N3"/>
    <mergeCell ref="E2:F2"/>
    <mergeCell ref="G2:H2"/>
    <mergeCell ref="K2:L2"/>
    <mergeCell ref="E5:F5"/>
    <mergeCell ref="G5:H5"/>
    <mergeCell ref="K5:L5"/>
    <mergeCell ref="I2:J2"/>
    <mergeCell ref="I3:J3"/>
    <mergeCell ref="I4:J4"/>
    <mergeCell ref="I5:J5"/>
    <mergeCell ref="A14:XFD14"/>
    <mergeCell ref="A2:A3"/>
    <mergeCell ref="B2:B3"/>
    <mergeCell ref="C2:C3"/>
    <mergeCell ref="D2:D3"/>
    <mergeCell ref="E4:F4"/>
    <mergeCell ref="G4:H4"/>
    <mergeCell ref="E3:F3"/>
    <mergeCell ref="G3:H3"/>
    <mergeCell ref="K3:L3"/>
    <mergeCell ref="K4:L4"/>
    <mergeCell ref="B9:D9"/>
    <mergeCell ref="F7:J9"/>
    <mergeCell ref="B7:D7"/>
    <mergeCell ref="B8:D8"/>
  </mergeCells>
  <printOptions horizontalCentered="1"/>
  <pageMargins left="0.70866141732283472" right="0.70866141732283472" top="1.1417322834645669" bottom="1.1023622047244095" header="0.31496062992125984" footer="0.31496062992125984"/>
  <pageSetup paperSize="9" scale="71" fitToHeight="0" orientation="landscape" horizontalDpi="4294967293" verticalDpi="4294967293" r:id="rId1"/>
  <headerFooter>
    <oddHeader>&amp;C&amp;"Times New Roman,Normal"
ESTADO DE RORAIMA
PREFEITURA MUNICIPAL DE CANTÁ
SECRETARIA MUNICIPAL PLANEJAMENTO, ADMINISTRAÇÃO E FINANÇAS</oddHead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10" workbookViewId="0">
      <selection activeCell="A50" sqref="A50"/>
    </sheetView>
  </sheetViews>
  <sheetFormatPr defaultRowHeight="14.4" x14ac:dyDescent="0.3"/>
  <cols>
    <col min="1" max="1" width="13.6640625" customWidth="1"/>
  </cols>
  <sheetData>
    <row r="1" spans="1:1" ht="15" thickBot="1" x14ac:dyDescent="0.35">
      <c r="A1" s="8">
        <v>180</v>
      </c>
    </row>
    <row r="2" spans="1:1" ht="15" thickBot="1" x14ac:dyDescent="0.35">
      <c r="A2" s="9">
        <v>288</v>
      </c>
    </row>
    <row r="3" spans="1:1" ht="15" thickBot="1" x14ac:dyDescent="0.35">
      <c r="A3" s="9">
        <v>336</v>
      </c>
    </row>
    <row r="4" spans="1:1" ht="15" thickBot="1" x14ac:dyDescent="0.35">
      <c r="A4" s="9">
        <v>240</v>
      </c>
    </row>
    <row r="5" spans="1:1" ht="15" thickBot="1" x14ac:dyDescent="0.35">
      <c r="A5" s="9">
        <v>286</v>
      </c>
    </row>
    <row r="6" spans="1:1" ht="15" thickBot="1" x14ac:dyDescent="0.35">
      <c r="A6" s="9">
        <v>240</v>
      </c>
    </row>
    <row r="7" spans="1:1" ht="15" thickBot="1" x14ac:dyDescent="0.35">
      <c r="A7" s="9">
        <v>299</v>
      </c>
    </row>
    <row r="8" spans="1:1" ht="15" thickBot="1" x14ac:dyDescent="0.35">
      <c r="A8" s="9">
        <v>455</v>
      </c>
    </row>
    <row r="9" spans="1:1" ht="15" thickBot="1" x14ac:dyDescent="0.35">
      <c r="A9" s="9">
        <v>312</v>
      </c>
    </row>
    <row r="10" spans="1:1" ht="15" thickBot="1" x14ac:dyDescent="0.35">
      <c r="A10" s="9">
        <v>288</v>
      </c>
    </row>
    <row r="11" spans="1:1" ht="15" thickBot="1" x14ac:dyDescent="0.35">
      <c r="A11" s="9">
        <v>351</v>
      </c>
    </row>
    <row r="12" spans="1:1" ht="15" thickBot="1" x14ac:dyDescent="0.35">
      <c r="A12" s="9">
        <v>4050</v>
      </c>
    </row>
    <row r="13" spans="1:1" ht="15" thickBot="1" x14ac:dyDescent="0.35">
      <c r="A13" s="9">
        <v>2700</v>
      </c>
    </row>
    <row r="14" spans="1:1" ht="15" thickBot="1" x14ac:dyDescent="0.35">
      <c r="A14" s="9">
        <v>360</v>
      </c>
    </row>
    <row r="15" spans="1:1" ht="15" thickBot="1" x14ac:dyDescent="0.35">
      <c r="A15" s="9">
        <v>480</v>
      </c>
    </row>
    <row r="16" spans="1:1" ht="15" thickBot="1" x14ac:dyDescent="0.35">
      <c r="A16" s="9">
        <v>480</v>
      </c>
    </row>
    <row r="17" spans="1:1" ht="15" thickBot="1" x14ac:dyDescent="0.35">
      <c r="A17" s="9">
        <v>480</v>
      </c>
    </row>
    <row r="18" spans="1:1" ht="15" thickBot="1" x14ac:dyDescent="0.35">
      <c r="A18" s="5" t="s">
        <v>4</v>
      </c>
    </row>
    <row r="19" spans="1:1" ht="15" thickBot="1" x14ac:dyDescent="0.35">
      <c r="A19" s="5" t="s">
        <v>4</v>
      </c>
    </row>
    <row r="20" spans="1:1" ht="15" thickBot="1" x14ac:dyDescent="0.35">
      <c r="A20" s="5" t="s">
        <v>4</v>
      </c>
    </row>
    <row r="21" spans="1:1" ht="15" thickBot="1" x14ac:dyDescent="0.35">
      <c r="A21" s="9">
        <v>480</v>
      </c>
    </row>
    <row r="22" spans="1:1" ht="15" thickBot="1" x14ac:dyDescent="0.35">
      <c r="A22" s="9">
        <v>480</v>
      </c>
    </row>
    <row r="23" spans="1:1" ht="15" thickBot="1" x14ac:dyDescent="0.35">
      <c r="A23" s="9">
        <v>720</v>
      </c>
    </row>
    <row r="24" spans="1:1" ht="15" thickBot="1" x14ac:dyDescent="0.35">
      <c r="A24" s="9">
        <v>360</v>
      </c>
    </row>
    <row r="25" spans="1:1" ht="15" thickBot="1" x14ac:dyDescent="0.35">
      <c r="A25" s="9">
        <v>960</v>
      </c>
    </row>
    <row r="26" spans="1:1" ht="15" thickBot="1" x14ac:dyDescent="0.35">
      <c r="A26" s="9">
        <v>768</v>
      </c>
    </row>
    <row r="27" spans="1:1" ht="15" thickBot="1" x14ac:dyDescent="0.35">
      <c r="A27" s="9">
        <v>1800</v>
      </c>
    </row>
    <row r="28" spans="1:1" ht="15" thickBot="1" x14ac:dyDescent="0.35">
      <c r="A28" s="5" t="s">
        <v>4</v>
      </c>
    </row>
    <row r="29" spans="1:1" x14ac:dyDescent="0.3">
      <c r="A29" s="6"/>
    </row>
    <row r="30" spans="1:1" x14ac:dyDescent="0.3">
      <c r="A30" s="6"/>
    </row>
    <row r="31" spans="1:1" ht="15" thickBot="1" x14ac:dyDescent="0.35">
      <c r="A31" s="5" t="s">
        <v>4</v>
      </c>
    </row>
    <row r="32" spans="1:1" ht="15" thickBot="1" x14ac:dyDescent="0.35">
      <c r="A32" s="9">
        <v>720</v>
      </c>
    </row>
    <row r="33" spans="1:1" ht="15" thickBot="1" x14ac:dyDescent="0.35">
      <c r="A33" s="9">
        <v>648</v>
      </c>
    </row>
    <row r="34" spans="1:1" ht="15" thickBot="1" x14ac:dyDescent="0.35">
      <c r="A34" s="5" t="s">
        <v>4</v>
      </c>
    </row>
    <row r="35" spans="1:1" ht="15" thickBot="1" x14ac:dyDescent="0.35">
      <c r="A35" s="9">
        <v>648</v>
      </c>
    </row>
    <row r="36" spans="1:1" ht="15" thickBot="1" x14ac:dyDescent="0.35">
      <c r="A36" s="5" t="s">
        <v>4</v>
      </c>
    </row>
    <row r="37" spans="1:1" ht="15" thickBot="1" x14ac:dyDescent="0.35">
      <c r="A37" s="9">
        <v>1944</v>
      </c>
    </row>
    <row r="38" spans="1:1" ht="15" thickBot="1" x14ac:dyDescent="0.35">
      <c r="A38" s="9">
        <v>3060</v>
      </c>
    </row>
    <row r="39" spans="1:1" ht="15" thickBot="1" x14ac:dyDescent="0.35">
      <c r="A39" s="9">
        <v>600</v>
      </c>
    </row>
    <row r="40" spans="1:1" ht="15" thickBot="1" x14ac:dyDescent="0.35">
      <c r="A40" s="9">
        <v>1800</v>
      </c>
    </row>
    <row r="41" spans="1:1" ht="15" thickBot="1" x14ac:dyDescent="0.35">
      <c r="A41" s="9">
        <v>2160</v>
      </c>
    </row>
    <row r="42" spans="1:1" ht="15" thickBot="1" x14ac:dyDescent="0.35">
      <c r="A42" s="9">
        <v>1200</v>
      </c>
    </row>
    <row r="43" spans="1:1" ht="15" thickBot="1" x14ac:dyDescent="0.35">
      <c r="A43" s="9">
        <v>1680</v>
      </c>
    </row>
    <row r="44" spans="1:1" ht="15" thickBot="1" x14ac:dyDescent="0.35">
      <c r="A44" s="9">
        <v>1560</v>
      </c>
    </row>
    <row r="45" spans="1:1" ht="15" thickBot="1" x14ac:dyDescent="0.35">
      <c r="A45" s="9">
        <v>840</v>
      </c>
    </row>
    <row r="46" spans="1:1" ht="15" thickBot="1" x14ac:dyDescent="0.35">
      <c r="A46" s="9">
        <v>1320</v>
      </c>
    </row>
    <row r="47" spans="1:1" ht="15" thickBot="1" x14ac:dyDescent="0.35">
      <c r="A47" s="9">
        <v>780</v>
      </c>
    </row>
    <row r="48" spans="1:1" ht="15" thickBot="1" x14ac:dyDescent="0.35">
      <c r="A48" s="9">
        <v>900</v>
      </c>
    </row>
    <row r="49" spans="1:1" ht="15" thickBot="1" x14ac:dyDescent="0.35">
      <c r="A49" s="9">
        <v>2640</v>
      </c>
    </row>
    <row r="50" spans="1:1" ht="15" thickBot="1" x14ac:dyDescent="0.35">
      <c r="A50" s="9">
        <v>9120</v>
      </c>
    </row>
    <row r="51" spans="1:1" x14ac:dyDescent="0.3">
      <c r="A51" s="7">
        <f>SUM(A1:A50)</f>
        <v>49013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Plan2 (2)</vt:lpstr>
      <vt:lpstr>Planilha1</vt:lpstr>
      <vt:lpstr>'Plan2 (2)'!Area_de_impressao</vt:lpstr>
      <vt:lpstr>'Plan2 (2)'!Titulos_de_impressao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User</cp:lastModifiedBy>
  <cp:lastPrinted>2023-07-28T16:56:42Z</cp:lastPrinted>
  <dcterms:created xsi:type="dcterms:W3CDTF">2010-08-02T21:54:36Z</dcterms:created>
  <dcterms:modified xsi:type="dcterms:W3CDTF">2023-08-14T21:07:25Z</dcterms:modified>
</cp:coreProperties>
</file>