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85F5F7C0-D990-4295-B5E2-4CE35020CCB5}" xr6:coauthVersionLast="47" xr6:coauthVersionMax="47" xr10:uidLastSave="{00000000-0000-0000-0000-000000000000}"/>
  <bookViews>
    <workbookView xWindow="-108" yWindow="-108" windowWidth="23256" windowHeight="12456" xr2:uid="{D1104A5B-0999-47A4-B8EA-A6DD262FC9AB}"/>
  </bookViews>
  <sheets>
    <sheet name="Planilha1" sheetId="1" r:id="rId1"/>
    <sheet name="Planilh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0" i="1" l="1"/>
  <c r="F115" i="1"/>
  <c r="F116" i="1"/>
  <c r="F117" i="1"/>
  <c r="F118" i="1"/>
  <c r="F127" i="1" s="1"/>
  <c r="F119" i="1"/>
  <c r="F120" i="1"/>
  <c r="F121" i="1"/>
  <c r="F122" i="1"/>
  <c r="F123" i="1"/>
  <c r="F124" i="1"/>
  <c r="F125" i="1"/>
  <c r="F126" i="1"/>
  <c r="F114" i="1"/>
  <c r="F65" i="1"/>
  <c r="F110"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61"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3" i="1"/>
  <c r="F109" i="1"/>
  <c r="F108" i="1"/>
</calcChain>
</file>

<file path=xl/sharedStrings.xml><?xml version="1.0" encoding="utf-8"?>
<sst xmlns="http://schemas.openxmlformats.org/spreadsheetml/2006/main" count="257" uniqueCount="144">
  <si>
    <t>LOTE I - MATERIAIS DIDÁTICOS ESCOLARES</t>
  </si>
  <si>
    <t>ITEM</t>
  </si>
  <si>
    <t>DESCRIÇÃO</t>
  </si>
  <si>
    <t>UND</t>
  </si>
  <si>
    <t>QNT</t>
  </si>
  <si>
    <t>V. UNT.</t>
  </si>
  <si>
    <t>V. TOTAL</t>
  </si>
  <si>
    <t>Und</t>
  </si>
  <si>
    <t>Pct</t>
  </si>
  <si>
    <t>Estojo</t>
  </si>
  <si>
    <t>Caixa</t>
  </si>
  <si>
    <t>Rolo</t>
  </si>
  <si>
    <t>COLA COLORIDA ESCOLAR ESTOJO COM 6 CORES, EMBALAGEM CONTÉM 6 CORES 23GR CADA. (AMARELO, VERMELHO, AZUL, VERDE BRANCO E PRETO), COM BICO QUE FACILITE A MANIPULAÇÃO. ATÓXICO.</t>
  </si>
  <si>
    <t>FITA ADESIVA TRANSPARENTE LARGA, MATERIAL POLIPROPILENO, COMPRIMENTO 50 M, LARGURA 48 MM, PACOTE COM 5 UNIDADES</t>
  </si>
  <si>
    <t>FITA DUPLA FACE TRANSPARENTE, LARGURA 25 MM, COMPRIMENTO 50 M, PACOTE COM 5 UNIDADES.</t>
  </si>
  <si>
    <t>ESTILETE ESTREITO, LÂMINA DE 9MM, CAIXA COM 12 UNIDADES.</t>
  </si>
  <si>
    <t>ESTILETE LARGO, LÂMINA DE 18MM, CAIXA COM 12 UNIDADES.</t>
  </si>
  <si>
    <t>LÁPIS PRETO, MATERIAL CORPO MADEIRA, DIÂMETRO CARGA 2 MM, DUREZA CARGA HB, FORMATO CORPO CILÍNDRICO, CARACTERÍSTICAS ADICIONAIS Nº 2, APONTADO, CAIXA COM 144 UNIDADES.</t>
  </si>
  <si>
    <t>TESOURA COM LÂMINA EM AÇO INOXIDÁVEL, COM CABO EM PLÁSTICO PRETO, RESISTENTE, MEDINDO 8 POLEGADAS, PARA PICOTAR.</t>
  </si>
  <si>
    <t>PAPEL ALMAÇO, PAUTADO, COM MARGEM, ALTA ALVURA, DIMENSÕES APROXIMADAS 216X330 MM DOBRADO AO MEIO, GRAMATURA 55 GR. EMBALAGEM: PACOTE COM 400 FOLHAS.</t>
  </si>
  <si>
    <t>PAPEL MICRO ONDULADO 50X80CM S/ESTAMPA, PACOTE COM 10 UNIDADES. CORES SORTIDAS.</t>
  </si>
  <si>
    <t>PAPEL MICRO ONDULADO 50X80CM C/ESTAMPAS INFANTIS, PACOTE COM 10 UNIDADES. ESTAMPAS SORTIDAS.</t>
  </si>
  <si>
    <t>COLA BASTÃO 21GR, A BASE DE ÁGUA SÃO LAVÁVEIS E NÃO TÓXICAS. EMBALAGEM COM 12UND</t>
  </si>
  <si>
    <t>Emb.</t>
  </si>
  <si>
    <t>BORRACHA ESCOLAR BRANCA, MACIA SEM CAPA, N° 40 CAIXA CONTENDO 40 UNIDADES.</t>
  </si>
  <si>
    <t>CADERNO TIPO BROCHURA EM MATERIAL CELULOSE VEGETAL, CAPA DURA, QUANTIDADE: 96 FOLHAS DE 56 G/M² CADA, TAMANHO: 20 X 27,5 CM.</t>
  </si>
  <si>
    <t>COLA LÍQUIDA BRANCA, CONTENDO 40GR, COMPOSIÇÃO: PVA NÃO TÓXICO, ISENTA DE CARGAS MINERAIS E SUBSTÂNCIAS NOCIVAS À SAÚDE. BICO COM ESPÁTULA APLICADORA. ACONDICIONADA EM FRASCO PLÁSTICO RESISTENTE, NÃO TÓXICO. CAIXA COM 12 UNIDADES.</t>
  </si>
  <si>
    <t>HIDROCOR FINO 12 CORES. DETALHES: 12 CORES VIVAS. ALTURA: 13,5CM. LAVÁVEL. NÃO TÓXICO. CORPO E TINTA NA MESMA COR. COMPOSIÇÃO: RESINA TERMOPLÁSTICA, TINTA A BASE DE ÁGUA, CORANTES E UMECTANTES, PAVIO DE ACETATO E PONTA DE FIBRA DE POLIÉSTER. INFORMAÇÕES CONSTANTES DO SELO, CONFORME PORTARIA INMETRO Nº333/2012: SEGURANÇA  -  BRICS   OCP   0098   -  REGISTRO: 004552/2020 - IMETRO</t>
  </si>
  <si>
    <t>LÁPIS DE COR C/12 CORES ECO LÁPIS, MATERIAL MADEIRA, TAMANHO PADRÃO, FORMATO HEXAGONAL, CORES DIVERSAS, COM PONTAS DURÁVEIS E RESISTENTE, ESTOJO COM 12 CORES.</t>
  </si>
  <si>
    <t>PAPEL COLORIDO CORES SORTIDAS, TAMANHO A4 210 MM X 297 MM, GRAMATURA 75 G/M² CX COM 25 PCT DE 100 FOLHAS.</t>
  </si>
  <si>
    <t>LOTE II - MATERIAIS PEDAGÓGICO</t>
  </si>
  <si>
    <t>MALETA ALFABETIZAÇÃO JOGO EDUCATIVO, 4+ ANOS, MULTICOLORIDO. PESO DO PRODUTO 8.260GR, CONJUNTO COMPOSTO POR 10 BRINQUEDOS: ALFABETO SILÁBICO, LOTO LEITURA, QUEBRA CABEÇA-SILÁBICO, ALFABETO ILUSTRADO, DOMINÓ COMPLETANDO A HISTÓRIA, SEQÜÊNCIA LÓGICA, DOMINÓ DIVISÃO SILÁBICA, MEMÓRIA ALFABETIZAÇÃO, ALFABETO NA MADEIRA E PALAVRAS CRUZADAS. ACONDICIONADOS EM MALETA DE MDF MEDINDO 43 X 27 X 23 CM, COM TAMPA SERIGRAFADA 2 ALÇAS DE SISAL E TRANCACADEADO. EMBALAGEM: PAPELÃO.</t>
  </si>
  <si>
    <t>JOGO DIDÁTICO DE EVA MATERIAL DOURADO COLORS COM 111 PEÇAS. JOGO PARA AULAS DE ARITMÉTICA, COM SISTEMA DE NUMERAÇÃO DECIMAL-POSICIONAL, COM MÉTODOS PARA EFETUAR AS OPERAÇÕES FUNDAMENTAIS, EM EVA, COM 111 PEÇAS. CONTENDO 03 PLACAS EM EVA; 01 PLACA DA CENTENA; 01 PLACA COM 10 PALITOS DEZENA; 01 PLACA COM 100 CUBOS DA UNIDADE. PRODUTO NÃO TOXICO. COR: VERDE AZUL E AMARELO.</t>
  </si>
  <si>
    <t>MAPAS – BANNER PEDAGÓGICO MAPA ESTADOS E CAPITAIS DO BRASIL 120X65CM. ACABAMENTO: BASTÕES DE MADEIRA + CORDA NA PARTE SUPERIOR.</t>
  </si>
  <si>
    <t>FOLHA ISOPOR, ESPESSURA 15 MM. COMPRIMENTO 1 M, LARGURA 0,50 M,</t>
  </si>
  <si>
    <t>FOLHA ISOPOR, ESPESSURA 20 MM. COMPRIMENTO 1 M, LARGURA 0,50 M,</t>
  </si>
  <si>
    <t>PINCEL ARTÍSTICO (PARA PINTURA) Nº 6, COM CABO DE MADEIRA, COM VIROLA DE ALUMÍNIO, FORMATO CHATO DE 1ª QUALIDADE.</t>
  </si>
  <si>
    <t>PINCEL ARTÍSTICO (PARA PINTURA) Nº 12, COM CABO DE MADEIRA, COM VIROLA DE ALUMÍNIO, FORMATO CHATO DE 1ª QUALIDADE.</t>
  </si>
  <si>
    <t>PINCEL ARTÍSTICO (PARA PINTURA) Nº 16, COM CABO DE MADEIRA, COM VIROLA DE ALUMÍNIO, FORMATO CHATO DE 1ª QUALIDADE.</t>
  </si>
  <si>
    <t>PINCEL ARTÍSTICO (PARA PINTURA) Nº 18, COM CABO DE MADEIRA, COM VIROLA DE ALUMÍNIO, FORMATO CHATO DE 1ª QUALIDADE.</t>
  </si>
  <si>
    <t>PINCEL ARTÍSTICO (PARA PINTURA) Nº 20, COM CABO DE MADEIRA, COM VIROLA DE ALUMÍNIO, FORMATO CHATO DE 1ª QUALIDADE.</t>
  </si>
  <si>
    <t>JOGO EDUCATIVO TIPO TANGRAM, 10 JOGOS EM MDF COM CORES DIFERENTES, 70 PEÇAS TANGRAM. JOGO CHINÊS MILEINAR, COMPOSTO POR 10 CONJUNTOS DE 7 FIGURAS GEOMÉTRICAS, TOTALIZANDO 70 PEÇAS, EM MDF FORMANDO UM QUADRADO DE BASE 15CM. TINTA NÃO TÓXICA. CAIXA DE MADEIRA MEDINDO 05X17X17CM. A PARTIR DE E ANOS.</t>
  </si>
  <si>
    <t>JOGO DE TABULEIRO COM 120 PEÇAS DE MADEIRA ONDE SÃO GRAVADAS DIFERENTES LETRAS DO ALFABETO. CONTÉM 4 SUPORTES PARA AS LETRAS, 1 TABULEIRO PARA MONTAGEM DAS PALAVRAS.</t>
  </si>
  <si>
    <t>KIT TINTA LÍQUIDA FACIAL, (CONTENDO COM 6 CORES + UM PINCEL DE CERDAS SINTÉTICAS) CORES: AMARELO, AZUL, BRANCO, PRETO, VERDE E VERMELHO. A EMBALAGEM DEVE CONTER 6 POTINHOS COM 15ML CADA + UM PINCEL.</t>
  </si>
  <si>
    <t>Kit</t>
  </si>
  <si>
    <t>JOGO DE MEMÓRIA EM SÍLABAS. CONTENDO 40 PEÇAS EM MDF DE 5X5CM COM SÍLABAS QUE SE COMPLEMENTAM E FORMAM PALAVRAS. RECOMENDADO PARA CRIANÇAS A PARTIR DE 4 ANOS DE IDADE. MEDIDAS DA EMBALAGEM: 13 X 13 X 5CM.</t>
  </si>
  <si>
    <t>ALFABETO MÓVEL DEGRAU 130 PEÇAS GRANDE. COM BASE DE MADEIRA MDF EM DEGRAU, O KIT CONTÉM 5 ALFABETOS COMPLETOS, TOTALIZANDO 130 PEÇAS. CADA PEÇA MEDE APROXIMADAMENTE 9 X 3 CM. VOGAIS COM CORES DIFERENCIADAS PARA DESTACAR. A PARTIR DE 3 ANOS.</t>
  </si>
  <si>
    <t>JOGO EDUCATIVO ALFABETO SILÁBICO 360 PÇS EM MDF. FAIXA ETÁRIA: A PARTIR DE 7 ANO(S). COMPOSIÇÃO: 360 PEÇAS COM IMPRESSÃO DE VOGAIS SILÁBICAS E CONSOANTES (INCLUSIVE K, Y, W). ACONDICIONADO EM CAIXA DE MADEIRA MEDINDO: 29X21X7 CM. PESO 2,5 KG.</t>
  </si>
  <si>
    <t>JOGO PEDAGÓGICO MONTA PALAVRAS. JOGO MONTA PALAVRAS MULTIDISCIPLINAR, INCLUÍNDO TEMAS REFERENTE A CIÊNCIAS E PORTUGUÊS. MATERIAL: PLÁSTICO. MEDIDAS: COMPRIMENTO X LARGURA X ALTURA: 31 CM X 6 CM X 23 CM. IDADE MÍNIMA RECOMENDADA - IDADE MÁXIMA RECOMENDADA: 4 ANOS - 7 ANOS.</t>
  </si>
  <si>
    <t>JOGOS NUMERAIS E QUANTIDADE. JOGO EDUCATIVO NUMERAIS E QUANTIDADES - COMPOSTO POR 30 PEÇAS EM MDF SENDO: 20 PEÇAS DE 3,5 X 7 CM E 10 PEÇAS DE 6,5 X 7 CM, IDEAL PARA CRIANÇAS A PARTIR DOS 5 ANOS DE IDADE.</t>
  </si>
  <si>
    <t>JOGO DIDÁTICO MADEIRA DESCOBRINDO A MATEMÁTICA. COM PEÇAS GRANDES CONFECCIONADAS EM MADEIRA RECICLADA, COLORIDAS E RESISTENTES. INDICADO PARA CRIANÇA ACIMA DE 4 ANOS. PEÇAS: 20 - 10 PARES TAMANHO: 12 X 8 CM CADA PAR MONTADO COMPOSIÇÃO: MADEIRA.</t>
  </si>
  <si>
    <t>JOGO DE NÚMEROS MÓVEL TAMANHO VARIADOS EM EVA COM 50 PEÇAS,</t>
  </si>
  <si>
    <t>BINGO DE LETRAS EM EVA. O JOGO ALFABETO BINGO DE LETRAS É CONFECCIONADO EM EVA COLORIDO, CONTENDO 98 PEÇAS. COMPOSTO POR: 5 PLACAS DE EVA SERIGRAFADO, 93 LETRAS PARA O JOGO DO BINGO. IDADE MÍNIMA RECOMENDADA: 4 ANOS.</t>
  </si>
  <si>
    <t>ÁBACO VERTICAL ABERTO EM MADEIRA COM POLIETILENO COM 55 PEÇAS. APARELHO DE MADEIRA MEDINDO QUANTIDADE DE PEÇAS: 50 ARGOLAS. DIMENSÕES: 35 X 10 X 2 CM; 5 HASTES (22 X 1CM CADA); 50 ARGOLAS COLORIDAS (3,5 X 1 CM CADA). IDADE APROPRIADA: A PARTIR DE 4 ANOS.</t>
  </si>
  <si>
    <t>JOGO APRENDER AS HORAS RELÓGIO EDUCATIVO, PEDAGÓGICO INFANTIL. MATERIAIS: MADEIRA MDF. COMPRIMENTO X LARGURA X ALTURA: 30 CM X 30 CM X 1 CM. IDADE MÍNIMA RECOMENDADA: 4 ANOS</t>
  </si>
  <si>
    <t>JOGO DE DAMA E XADREZ MADEIRA TABULEIRO 30X30 PROFISSIONAL. TABULEIRO FEITO EM MADEIRA, TAMANHO DO TABULEIRO: 30X30 CENTÍMETROS, TAMANHO DA CASA: 3,0X3,0 CENTÍMETROS; ESPESSURA DO TABULEIRO 2,5 CENTÍMETROS; PEÇAS EM MADEIRA COM EXCELENTE ACABAMENTO; TAMANHO DAS PEÇAS: REI: 6,5 CM; RAINHA: 6 CM; BISPO: 5,0 CM; CAVALO: 4,0 CM; TORRE: 3,5 CM; PEÃO: 3 CM. PEÇAS DE DAMA: 1,4 CM</t>
  </si>
  <si>
    <t>BLOCOS LÓGICOS EM MADEIRAS COM 48 PEÇAS. COMPOSTO POR 48 PEÇAS ACONDICIONADOS EM UMA CAIXA DE MADEIRA TIPO ESTOJO. FEITO TODO EM MADEIRA, BRINQUEDO EDUCATIVO QUE TRABALHA AS FORMAS GEOMÉTRICAS, ESPESSURA, MATEMÁTICA, TAMANHO, CORES E ASSOCIAÇÕES, 01 BRINCANDO COM VOCABULÁRIO BAÚ PLÁSTICO TAMANHO 53 X 35 X 29 CM PESO 8 KILOS. IDADE 6 + INDICADO PARA CRIANÇAS A PARTIR DE 03 ANOS DE IDADE.</t>
  </si>
  <si>
    <t>CUBO EDUCATIVO DIDÁTICO PEDAGÓGICO INTERATIVO ALFABETIZAÇÃO, BLOCO PEÇAS DE ENCAIXAR COLORIDO CRIANÇA 1 ANO. ACOMPANHA NÚMEROS E PEÇAS COM FORMAS GEOMÉTRICAS PARA ENCAIXAR. 18 PEÇAS DE ENCAIXE, VIRA UM TAPETE. FÁCIL DE MONTAR E DESMONTAR, PESO (KG): 0.3100. DIMENSÕES DO BRINQUEDO (C X L X A): 17X17X17. FAIXA ETÁRIA: +12 MESES. TIPO DE EMBALAGEM:</t>
  </si>
  <si>
    <t>MALETA PEDAGÓGICA COM 10 JOGOS EM MADEIRAS COM EVA. BAÚ HABILIDADES NA ALFABETIZAÇÃO C/ 10 PEÇAS DIVERSAS. CONTÉM 10 JOGOS: 01 BINGO DE LETRAS; 01 FORME PALAVRAS; 01 ALFABETO MÓVEL;  01 MEMÓRIA ALFABETIZAÇÃO; 01 CARTAS PARA DITADO; 01 Q. CABEÇA SILÁBICO (FRUTAS); 01 ALINHAVOS VOGAIS; 01 DOMINÓ DO A AO Z; 01 PALAVRAS CRUZADAS</t>
  </si>
  <si>
    <t>JOGO DA MEMORIA BRINQUEDOS 24 PEÇAS EM MDF. ESPECIFICAÇÕES JOGO DA MEMÓRIA TEMA BRINQUEDOS 24 PEÇAS EM MADEIRA: IDADE MÍNIMA RECOMENDADA: A PARTIR DE 4 ANOS. NÚMERO DE PEÇAS: 24 PEÇAS. COMPOSIÇÃO: MADEIRA MEDIDAS: 5X5CM CADA PEÇA.</t>
  </si>
  <si>
    <t>MALETA ALFABETIZADORA, CONTENDO CARDS DE IDENTIFICAÇÃO, LETRAS, FIGURAS, NUMERAIS, SÍLABAS SIMPLES PARA FORMAÇÕES DE PALAVRAS, 4 ALFABETOS E 5 FAMÍLIAS DE VOGAIS.</t>
  </si>
  <si>
    <t>TATAME EMBORRACHADO/TAPETE EVA COM 36 PEÇAS. 36cm X 36cm X 1 cm.</t>
  </si>
  <si>
    <t>PAPEL ADESIVO DE CONTATO. ROLO COM 25 METROS, COM 45 CM DE LARGURA. TRANSPARENTE.</t>
  </si>
  <si>
    <t>CAIXA</t>
  </si>
  <si>
    <t>ROLO</t>
  </si>
  <si>
    <t>rolo</t>
  </si>
  <si>
    <t>FITA DUPLA FACE TRANSPARENTE, LARGURA 48 MM, COMPRIMENTO 50 M, 1 UNIDADE.</t>
  </si>
  <si>
    <t>caixa</t>
  </si>
  <si>
    <t>PCT</t>
  </si>
  <si>
    <t>GIZ DE CERA FINO, TRAÇO MACIO, CORES VIVAS, SUPER COBERTURA, NÃO TOXICO, ESTOJO CONTENDO 6 CORES SORTIDAS NA CAIXA.</t>
  </si>
  <si>
    <t>FITA ADESIVA GOMADA, LARGURA MEDINDO 50 M DE COMPRIMENTO, 48 MM DE LARGURA, PACOTE COM 2 UNIDADES.</t>
  </si>
  <si>
    <t>FITA GOMADA 28 MM - ROLO COM 50 METROS, PACOTE COM 2 UNIDADES</t>
  </si>
  <si>
    <t>EVA LISO 40x60cm, mínimo 1,7mm de espessura. PACOTE COM 10 FOLHAS</t>
  </si>
  <si>
    <t>TNT CORES DIVERSAS - ROLO COM 50 METROS DE COMPRIMENTO, 1,40M DE LARGURA, GRAMATURA 40 CORES: BRANCO, VERDE, AMARELO, AZUL ROIAL, AZUL BEBÊ, LARANJA, VERMELHO, ROSA, PINK, LILÁS, AZUL MARINHO, VERDE BEBÊ, VERDE BANDEIRA, MARRON, PRETO.</t>
  </si>
  <si>
    <t>COLA PARA ISOPOR 90G caixa com 12 unidades.</t>
  </si>
  <si>
    <t>CARIMBOS PEDAGÓGICOS EM PLÁSTICO – LETRAS MAIÚSCULAS. MATERIAL / COMPOSIÇÃO: PLÁSTICO P.V.C. PRODUTO REVESTIDO COM BORRACHA NA PARTE INFERIOR, COM PEÇAS MEDINDO APROXIMADAMENTE 3 X 3 CM. EMBALAGEM COM 28UND.</t>
  </si>
  <si>
    <t>CARIMBOS PEDAGÓGICOS EM PLÁSTICO – LETRAS MINÚSCULAS. MATERIAL / COMPOSIÇÃO: PLÁSTICO P.V.C. PRODUTO REVESTIDO COM BORRACHA NA PARTE INFERIOR, COM PEÇAS MEDINDO APROXIMADAMENTE 3 X 3 CM. EMBALAGEM COM 28UND.</t>
  </si>
  <si>
    <t>Sacolão Monte e Desmonte em Plástico - 500 peças - O Sacolão Monte e Desmonte exercita a criatividade da criança, acionando a capacidade de observar detalhes. Material Confeccionado em plástico polipropileno, de alto brilho, contendo 500 peças de encaixe, com formatos quadrangular, retangular, curvo e triangular. Embalagem: Acondicionado em sacola de PVC cristal, transparente, com bordas em vivo brilhante e alça de nylon. Idade: A partir de 03 anos.</t>
  </si>
  <si>
    <t>Caixa Tátil em EVA - 18 peças - Material, Confeccionada Em Eva Medindo 250 X 250 mm. Contém: 06 Placas De 10mm De Espessura Que Formam Um Cubo Com Quatro Orifícios e 12 Peças De Diferentes Formas E Texturas. Idade: A partir de 4 anos, Embalagem: Acondicionado em caixa de papelão.</t>
  </si>
  <si>
    <t>Conjunto de Fantoches Inclusão Social - 7 peças - Este conjunto ajuda no desenvolvimento da linguagem verbal e integração social com o meio, através de atividades de dramatização. Os personagens são: o índio, o negro, o deficiente visual, o idoso, o deficiente físico, o obeso e o mendigo. Contém: Contém 7 fantoches tamanho médio 30 x 25 cm em feltro. Embalagem: Caixa em microondulado tamanho 37 x 35 x8 cm</t>
  </si>
  <si>
    <t>Blocos De Montar 500 Peças Brinquedo Didático Infantil
Blocos de Montar vem com 500 peças e com diversos tamanhos.
Com ótimo encaixe e com pinos grandes os quais permitem uma montagem sem dificuldade para as crianças.
Indicado a melhorar a coordenação motora, percepção de espaço e tamanho, é indicado para todas as idades.
Algumas peças vão com Rodinhas.
Medidas Das Peças:
Blocos com 4 Pinos - 3,0 x 3,0 x 1,5 Cm
Blocos com 8 Pinos - 6,0 x 3,0 x 1,5 Cm
Blocos com 12 Pinos - 9,0 x 3,0 x 1,5 Cm
Telhado para 8 encaixes - 6,0 x 3,0 x 1,5 Cm
Rampa para 3 encaixes - 4,5 x 3,0 x 2,0 Cm
Eixos para 2 encaixes - 1,5 x 6,5 x 2,5 Cm
Rodas - 3,0 x 3,0 Cm
Menina - 4,5 x 3,0 Cm
Menino - 4,5 x 3,0 Cm
Indicação: Maiores de 3 anos
Cores: Sortidas
Composição: Plástico.,kpç</t>
  </si>
  <si>
    <t>Aprenda a Contar em Libras 1 ao 10
Jogo de sinais em Libras, confeccionado em M.D.F. composto por 30 peças medindo 10 x 10 x 0,3 cm em média caixa de madeira tamanho 23 x 13 x 5 cm; com o Descritivo das Habilidades e competências impresso da BNCC. Com Suporte pedagógico.</t>
  </si>
  <si>
    <t>Alfabeto Braille 
Composto por 26 peças em MDF, com o alfabeto Completo do A ao Z, no sistemas de Braille, alto relevo e decimal. Tamanho médio das peças 4x8x0,3cm; caixa de mdf; com o Descritivo das Habilidades e competências impresso da BNCC. Com Suporte pedagógico</t>
  </si>
  <si>
    <t>Adaptador Aranha Mola tubular flexível
que permite ajustes graduais tamanho médio 8 x 8 cm; Caixa em MDF, tamanho 30x9x4, 5cm.Com o Descritivo das Habilidades e competências impresso da BNCC. Com Suporte pedagógico.</t>
  </si>
  <si>
    <t>Painel psicomotores 4 peças Contém: 4 painéis de estimulação
Material: MDF cortado a laser com desenhos vazados em forma de cursos para passar os pinos Dimensão das peças: medindo aproximadamente 30 x 30 x 2 cm; Habilidades e competências impressas da BNCC. Com Suporte pedagógico</t>
  </si>
  <si>
    <t>Dominó Animais em Libras; contém 28 peças em MDF tamanho 7x3,5 cm
Embalagem caixa de madeira tamanho 17x13x3cmCom o Descritivo das Habilidades e competências impresso da BNCC. Com Suporte pedagógico</t>
  </si>
  <si>
    <t>Dominó baixo Relevo; Material: Mdf 28 peças - 70x35x6 mm (cada)
Embalagem: Estojo de Mdf - 206x99x58 mm Com o Descritivo das Habilidades e competências impresso da BNCC. Com Suporte pedagógico</t>
  </si>
  <si>
    <t>Mosaico Geométrico c/100 pçs ;  Jogo confeccionado em plástico polipropileno atóxico de alto brilho, de cores vivas
contendo 100 peças nos formatos de losango, quadrado, triângulo e hexágono, com base de aproximadamente 22 mm.; Habilidades e competências impresso da BNCC. Com Suporte pedagógico</t>
  </si>
  <si>
    <t>TOTAL</t>
  </si>
  <si>
    <t>QNTDE</t>
  </si>
  <si>
    <t>VALOR UNITÁRIO</t>
  </si>
  <si>
    <t>VALOR TOTAL</t>
  </si>
  <si>
    <t>APONTADOR 1 FURO COM DEPÓSITO, DIMENSÕES DO PRODUTO 12 X 6 X 6 CM; 50 G. CORES SORTIDAS. Caixa com 30 unidades.</t>
  </si>
  <si>
    <t>VALOR TOTAL ESTIMADO</t>
  </si>
  <si>
    <t>CADERNO ESPIRAL CAPA DURA, DE 10 MATÉRIAS, COM 200 FOLHAS, FORMATO: 200 X 275, FOLHAS OFF SET 120 G/M², GARANTIA CONTRA DEFEITOS E/OU VÍCIOS DE FABRICAÇÕES, CONFORME CÓDIGO DE DEFESA DO CONSUMIDOR.</t>
  </si>
  <si>
    <t>CARTOLINA LAMINADA, GRAMATURA: 120GR, CORES MISTAS (VERDE, AMARELA, AZUL, PRATA E VERMELHA) MEDINDO 48X60CM. PACOTE COM 20 FOLHAS.</t>
  </si>
  <si>
    <t>CARTOLINA COMUM, GRAMATURA: 150G/M² DIMENSÕES: 50CM X 66CM, CORES MISTAS (AMARELA, AZUL, BRANCA, ROSA E VERDE)</t>
  </si>
  <si>
    <t>COLA COM GLITTER,   ESTOJO   COM   6   CORES,   LAVÁVEL, CONTENDO 25GR CADA TUBO, COM REGISTRO NO CONSELHO FEDERAL DE QUÍMICA, ATÓXICO.</t>
  </si>
  <si>
    <t>E.V.A COM GLITTER, MEDIDAS: 60 X 40 CM, ESPESSURA: 2 MM, CORES VARIADAS.</t>
  </si>
  <si>
    <t>COLA LIQUIDA DE ISOPOR, EMBALAGEM DE 40G, COLA NÃO TÓXICA E NÃO INFLAMÁVEL PRODUTO À BASE D´AGUA CAIXA COM 12 UNIDADES.</t>
  </si>
  <si>
    <t>REFIL COLA QUENTE, BASTÃO, FINA TRANSPARENTE, PACOTE DE 1 KG, COMPOSTO POR RESINA DE EVA E RESINA TAQUIFICANTE, MEDINDO 7,5MM X 300MM.</t>
  </si>
  <si>
    <t>REFIL COLA QUENTE, BASTÃO, GROSSA TRANSPARENTE, PACOTE DE 1 KG, COMPOSTO POR RESINA DE EVA E RESINA TANQUIFICANTE, MEDINDO 11MM X 300MM.</t>
  </si>
  <si>
    <t>FITILHO PLÁSTICO ROLO COM 5MM DE LARGURA, 50 M DE COMPRIMENTO, CORES: VERDE, AZUL, AMARELO, ROSA, LARANJA, BRANCO E VERMELHO.</t>
  </si>
  <si>
    <t>GIZ DE CERA LONGO JUMBO (GIZÃO) TRAÇO MACIO, CORES VIVAS, SUPER COBERTURA, NÃO TOXICO, ESTOJO CONTENDO 6 CORES SORTIDAS NA CAIXA.</t>
  </si>
  <si>
    <t>FITA DE  CETIM  N° 5, CORES: VERDE, AMARELO,   AZUL, VERMELHO, ROSA, LARANJA E BRANCA (ROLO COM 22MM DE  LARGURA X 10MTS DE CUMPRIMENTO).</t>
  </si>
  <si>
    <t>FITA DE CETIM N° 9, CORES: VERDE, AMARELO, AZUL, VERMELHO, ROSA, LARANJA E BRANCA (ROLO COM 38MM DE LARGURA X 10MTS DE CUMPRIMENTO).</t>
  </si>
  <si>
    <t>RÉGUA, MATERIAL ACRÍLICO, COMPRIMENTO 30 CM, GRADUAÇAO MELÍMETRO/CENTÍMETRO, TIPO MATERIAL RÍGIDO, COR CRISTAL, CARACTERÍSTICAS ADICIONAIS TRANSPARENTE.</t>
  </si>
  <si>
    <t>TESOURA, MATERIAL AÇO INOXIDÁVEL, MATERIAL CABO POLÍMERO ANATÔMICO, COMPRIMENTO 4POL, CARACTERÍSTICAS ADICIONAIS TIPO ESCOLAR COM PONTA ARREDONDADA.</t>
  </si>
  <si>
    <t xml:space="preserve">MASSINHA DE MODELAR COM 12 CORES, A BASE DE AMIDO DE MILHO. PARA USO ESCOLAR OU ENTRETENIMENTO. ESTOJO DE MASSINHA CONTENDO 12 CORES, MASSINHA MACIA, CHEIRO AGRADÁVEL, NÃO TÓXICA. </t>
  </si>
  <si>
    <t>TINTA GUACHE, COMPOSIÇÃO RESINA VINÍCULA, ÁGUA, PIGMENTO, CARGAS E CONSERVANTE. APLICAÇÃO PINTURA A PINCEL EM PAPEL/CARTÃO E CARTOLINA. PRODUTO NÃO TÓXICO. EMBALAGEM: ESTOJO COM 6 POTES DE 15ML CADA.</t>
  </si>
  <si>
    <t>PAPEL CREPOM 48CMX2,00M. PACOTE COM 10 UNIDADES, CORES SORTIDAS.</t>
  </si>
  <si>
    <t>PAPEL CELOFANE COLORIDO, COMPOSIÇÃO: CELULOSE, PACOTE COM 3 FOLHAS DE 70CM X 85CM CADA.</t>
  </si>
  <si>
    <t>PAPEL LÂMINADO DIMENSÕES: 60 X 48CM - 1MM (COMPRIMENTO X LARGURA X ALTURA). CORES: DOURADO, PRATA, VERMELHO, E VERDE.</t>
  </si>
  <si>
    <t>CARTOLINA DUPLA FACE, Cartolina Dupla Face cores SORTIDAS, medindo 48 x 66 cm, gramatura 120 g.</t>
  </si>
  <si>
    <t>PAPEL CASCA DE OVO, TAMANHO A4 180 gr - 210 x 297mm – cor branca – PACOTE com 50 folhas.</t>
  </si>
  <si>
    <t>TINTA PARA TECIDO FOSCA, POTE DE 250ML, ATOXICA, SECAGEM RÁPIDA, CORES SORTIDAS.</t>
  </si>
  <si>
    <t>TINTA PARA TECIDO METÁLICA, POTE DE 250ML, ATOXICA, SECAGEM RÁPIDA, CORES SORTIDAS.</t>
  </si>
  <si>
    <t>BALÃO BEXIGA N° 9 PARA FESTA, MATERIAL BORRACHA/LÁTEX, CORES VARIADAS, PACOTE COM 50 UND.</t>
  </si>
  <si>
    <t>FOLHA ISOPOR, ESPESSURA 40 MM. COMPRIMENTO 1 M, LARGURA 0,50 M,</t>
  </si>
  <si>
    <t>JOGO EDUCATIVO MALETA MATEMÁTICA COM 10 JOGOS MDF: CONJUNTO COMPOSTO POR 10 BRINQUEDOS: LOTO NUMÉRICA, NUMERAIS E QUANTIDADES, MATERIAL DOURADO, DOMINÓ ADIÇÃO, DOMINÓ MULTIPLICAÇÃO, MEMÓRIA ADIÇÃO E SUBTRAÇÃO, FAZENDO CÁLCULOS, SEQUÊNCIA DE UNIDADES, RELÓGIO CUCO E PRANCHA DE SELEÇÃO. COR DOS ITENS: COLORIDO, MATERIAL DA MALETA: MDF, COR DA MALETA: NATURAL, ACABAMENTO MALETA: TAMPA SERIGRAFADA, POSSUI ALÇA: 2 ALÇAS SISAL COM TRANCA. IDADE RECOMENDADA: A PARTIR DE 4 ANOS. SELO INMETRO: CE-BRI/ICEPEX-N00928-96 CAIXA MDF</t>
  </si>
  <si>
    <t>Adaptador Tesoura-mola - Tesoura tamanho 20 x 10 x 1 cm adaptada com uma haste semi-rígida unindo os dois orifícios de encaixe dos dedos.</t>
  </si>
  <si>
    <t>PAPEL FORMATO A4, COMPRIMENTO 297 MM, LARGURA 210 MM, GRAMATURA 75 G/M2. RESMA COM 500 FOLHAS.</t>
  </si>
  <si>
    <t>resma</t>
  </si>
  <si>
    <t>PAPEL 40 - folha., AxLxC:96 x 66 x 0,3 cm</t>
  </si>
  <si>
    <t>und</t>
  </si>
  <si>
    <t>LOTE III - JOGOS PARADIDÁTICOS/AEE</t>
  </si>
  <si>
    <t>BARBANTE ALGODÃO FIO CRU N° 4, PESO: 600G, PACOTE COM 4 UNIDADES CORES VARIADAS .</t>
  </si>
  <si>
    <t>CANETA ESFEROGRÁFICA AZUL, ORIGINAL Ponta Média de 1.0mm, Corpo Hexagonal, Tampa ventilada, CAIXA com 50 unidades</t>
  </si>
  <si>
    <t>CANETA ESFEROGRÁFICA PRETA ORIGINAL Ponta Média de 1.0mm, Corpo Hexagonal, Tampa ventilada, CAIXA com 50 unidades</t>
  </si>
  <si>
    <t>CANETA ESFEROGRÁFICA VERMELHA ORIGINAL Ponta Média de 1.0mm, Corpo Hexagonal, Tampa ventilada, CAIXA com 50 unidades</t>
  </si>
  <si>
    <t>PISTOLA DE COLA QUENTE FINA, profissional para cola quente de diametro fino 7,5 mm x 300mm bivolt, potencia de 07w a 20w, com botão liga e desliga, ponta em metal com isolante térmico.</t>
  </si>
  <si>
    <t>PISTOLA DE COLA QUENTE GROSSA - profissional para cola quente de diametro grosso 11,2 mm x 300mm bivolt, potencia 60w, com botão liga e desliga, ponta em metal com isolante térmico.</t>
  </si>
  <si>
    <t>FOLHA ISOPOR, ESPESSURA 25 MM. COMPRIMENTO 1 M, LARGURA 0,50 M,</t>
  </si>
  <si>
    <t>BANNER SILABÁRIO SIMPLES 110X67CM , Banner confeccionado com lona de alta resistência estampada com equipamentos profissionais de última geração proporcionando ótima qualidade de impressão. Medida da área impressa: 1 metro x 63 centímetros. Medida total do banner pronto com acabamento: 1,10m x 67cm. Medida do banner enrolado: 5 cm x 67 cm. Peso aproximado do banner: 400g, Inclui acabamento com madeira e ponteiras plásticas brancas nas partes inferior e superior e cordinha branca na parte superior. PRONTO PARA PENDURAR!  Tinta não toxica (Eco-solvente), Lavável (Pano macio, úmido, sabão ou detergente neutro sem abrasivos).</t>
  </si>
  <si>
    <t>BANNER ALFABÉTICO 4 LETRAS ESCOLAR ILUSTRADO 120X60CM, Banner confeccionado com lona de alta resistência estampada com equipamentos profissionais de última geração proporcionando ótima qualidade de impressão. Medida da área impressa: 1 metro x 63 centímetros. Medida total do banner pronto com acabamento: 1,10m x 67cm. Medida do banner enrolado: 5 cm x 67 cm. Peso aproximado do banner: 400g, Inclui acabamento com madeira e ponteiras plásticas brancas nas partes inferior e superior e cordinha branca na parte superior. PRONTO PARA PENDURAR! Tinta não toxica (Eco-solvente), Lavável (Pano macio, úmido, sabão ou detergente neutro sem abrasivos).</t>
  </si>
  <si>
    <t>BANNER SILABARIO COMPLEXO 120X60CM- Banner confeccionado com lona de alta resistência estampada com equipamentos profissionais de última geração proporcionando ótima qualidade de impressão. Medida da área impressa: 1 metro x 63 centímetros. Medida total do banner pronto com acabamento: 1,10m x 67cm. Medida do banner enrolado: 5 cm x 67 cm. Peso aproximado do banner: 400g, Inclui acabamento com madeira e ponteiras plásticas brancas nas partes inferior e superior e cordinha branca na parte superior. PRONTO PARA PENDURAR! Tinta não toxica (Eco-solvente), Lavável (Pano macio, úmido, sabão ou detergente neutro sem abrasivos).</t>
  </si>
  <si>
    <t>BANNER TABUADA MULTIPLICAÇÃO 120X60CM-Banner confeccionado com lona de alta resistência estampada com equipamentos profissionais de última geração proporcionando ótima qualidade de impressão. Medida da área impressa: 1 metro x 63 centímetros. Medida total do banner pronto com acabamento: 1,10m x 67cm. Medida do banner enrolado: 5 cm x 67 cm. Peso aproximado do banner: 400g, Inclui acabamento com madeira e ponteiras plásticas brancas nas partes inferior e superior e cordinha branca na parte superior. PRONTO PARA PENDURAR! Tinta não toxica (Eco-solvente), Lavável (Pano macio, úmido, sabão ou detergente neutro sem abrasivos).</t>
  </si>
  <si>
    <t>BANNER TABUADA SUBTRAÇÃO 120X60CM Banner confeccionado com lona de alta resistência estampada com equipamentos profissionais de última geração proporcionando ótima qualidade de impressão. Medida da área impressa: 1 metro x 63 centímetros. Medida total do banner pronto com acabamento: 1,10m x 67cm. Medida do banner enrolado: 5 cm x 67 cm. Peso aproximado do banner: 400g, Inclui acabamento com madeira e ponteiras plásticas brancas nas partes inferior e superior e cordinha branca na parte superior. PRONTO PARA PENDURAR! Tinta não toxica (Eco-solvente), Lavável (Pano macio, úmido, sabão ou detergente neutro sem abrasivos).</t>
  </si>
  <si>
    <t>BANNER TABUADA ADIÇÃO 120X60CM Banner confeccionado com lona de alta resistência estampada com equipamentos profissionais de última geração proporcionando ótima qualidade de impressão. Medida da área impressa: 1 metro x 63 centímetros. Medida total do banner pronto com acabamento: 1,10m x 67cm. Medida do banner enrolado: 5 cm x 67 cm. Peso aproximado do banner: 400g, Inclui acabamento com madeira e ponteiras plásticas brancas nas partes inferior e superior e cordinha branca na parte superior. PRONTO PARA PENDURAR! Tinta não toxica (Eco-solvente), Lavável (Pano macio, úmido, sabão ou detergente neutro sem abrasivos).</t>
  </si>
  <si>
    <t>BANNER TABUADA DIVISÃO 120X60CM-Banner confeccionado com lona de alta resistência estampada com equipamentos profissionais de última geração proporcionando ótima qualidade de impressão. Medida da área impressa: 1 metro x 63 centímetros. Medida total do banner pronto com acabamento: 1,10m x 67cm. Medida do banner enrolado: 5 cm x 67 cm. Peso aproximado do banner: 400g, Inclui acabamento com madeira e ponteiras plásticas brancas nas partes inferior e superior e cordinha branca na parte superior. PRONTO PARA PENDURAR! Tinta não toxica (Eco-solvente), Lavável (Pano macio, úmido, sabão ou detergente neutro sem abrasivos).</t>
  </si>
  <si>
    <t>BANNER DE NUMEROS E QUANTIDADES ILUSTRADO DE 0 A 20 . 120X60CM Banner confeccionado com lona de alta resistência estampada com equipamentos profissionais de última geração proporcionando ótima qualidade de impressão. Medida da área impressa: 1 metro x 63 centímetros. Medida total do banner pronto com acabamento: 1,10m x 67cm. Medida do banner enrolado: 5 cm x 67 cm. Peso aproximado do banner: 400g, Inclui acabamento com madeira e ponteiras plásticas brancas nas partes inferior e superior e cordinha branca na parte superior. PRONTO PARA PENDURAR! Tinta não toxica (Eco-solvente), Lavável (Pano macio, úmido, sabão ou detergente neutro sem abrasivos).</t>
  </si>
  <si>
    <t xml:space="preserve">Memória Testando a Sensibilidade c/20 peças
Contém: 20 peças em MDF (10 pares) medindo 7,5 x 7,5 x 0,6 cm em alto relevo, com indicador de posição da peça no canto superior direito Embalagem: Caixa de madeira tamanho 18 x 18 x 6,5 cm; Habilidades e competências impressas da BNCC. Com Suporte pedagógico </t>
  </si>
  <si>
    <t>Esquema Corporal s/CD; contém 22 peças
sendo 4 placas tamanho 26 x 15 x 0,6 cm o corpo feminino e masculino de frente e de costa; 2 placas tamanho 17 x 17 x 0,6 cm representando o rosto feminino e masculino; 2 placas tamanho 15 x 15 x 0,6 cm representando mãos esquerda e direita; 2 placas 20 x 15 x 0,6 cm representando os pés direito e esquerdo + boneco articulado com 12 peças. Com o Descritivo das Habilidades e competências impresso da BNCC. Com Suporte pedagógico.</t>
  </si>
  <si>
    <t>HIDROCOR GROSSO 12 CORES. DETALHES: 12 CORES. TRAÇO 1 A 4 MM. 12 CORES SORTIDAS E BRILHANTES. LAVÁVEL. ATÓXICA. TAMPA ANTIASFIXIANTE. INFORMAÇÕES CONSTANTES DO SELO, CONFORME PORTARIA INMETRO Nº 333/2012: SEGURANÇA - COMPULSÓRIO - ICEPEX OCP 0046 - REGISTRO: 003312/2013 - INMETRO.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</si>
</sst>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 #,##0.00;[Red]\-&quot;R$&quot;\ #,##0.00"/>
    <numFmt numFmtId="44" formatCode="_-&quot;R$&quot;\ * #,##0.00_-;\-&quot;R$&quot;\ * #,##0.00_-;_-&quot;R$&quot;\ * &quot;-&quot;??_-;_-@_-"/>
  </numFmts>
  <fonts count="7" x14ac:knownFonts="1">
    <font>
      <sz val="11"/>
      <color theme="1"/>
      <name val="Calibri"/>
      <family val="2"/>
      <scheme val="minor"/>
    </font>
    <font>
      <sz val="11"/>
      <color theme="1"/>
      <name val="Calibri"/>
      <family val="2"/>
      <scheme val="minor"/>
    </font>
    <font>
      <sz val="11"/>
      <color theme="1"/>
      <name val="Calibri Light"/>
      <family val="2"/>
      <scheme val="major"/>
    </font>
    <font>
      <sz val="11"/>
      <color rgb="FF000000"/>
      <name val="Calibri Light"/>
      <family val="2"/>
      <scheme val="major"/>
    </font>
    <font>
      <b/>
      <sz val="11"/>
      <color theme="1"/>
      <name val="Calibri Light"/>
      <family val="2"/>
      <scheme val="major"/>
    </font>
    <font>
      <sz val="11"/>
      <name val="Calibri Light"/>
      <family val="2"/>
      <scheme val="major"/>
    </font>
    <font>
      <b/>
      <sz val="11"/>
      <color rgb="FF000000"/>
      <name val="Calibri Light"/>
      <family val="2"/>
      <scheme val="maj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0" xfId="0" applyFont="1" applyProtection="1">
      <protection locked="0"/>
    </xf>
    <xf numFmtId="0" fontId="3" fillId="0" borderId="5" xfId="0" applyFont="1" applyBorder="1" applyAlignment="1" applyProtection="1">
      <alignment horizontal="center" vertical="center" wrapText="1"/>
      <protection locked="0"/>
    </xf>
    <xf numFmtId="8" fontId="3"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Border="1" applyAlignment="1" applyProtection="1">
      <alignment horizontal="justify" vertical="center" wrapText="1"/>
      <protection locked="0"/>
    </xf>
    <xf numFmtId="0" fontId="3" fillId="0" borderId="7" xfId="0" applyFont="1" applyBorder="1" applyAlignment="1" applyProtection="1">
      <alignment horizontal="center" vertical="center" wrapText="1"/>
      <protection locked="0"/>
    </xf>
    <xf numFmtId="0" fontId="2" fillId="0" borderId="0" xfId="0" applyFont="1" applyAlignment="1">
      <alignment wrapText="1"/>
    </xf>
    <xf numFmtId="0" fontId="2" fillId="0" borderId="1" xfId="0" applyFont="1" applyBorder="1" applyAlignment="1">
      <alignment wrapText="1"/>
    </xf>
    <xf numFmtId="0" fontId="2" fillId="0" borderId="5" xfId="0" applyFont="1" applyBorder="1" applyAlignment="1">
      <alignment horizontal="justify" vertical="center" wrapText="1"/>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3" fontId="3" fillId="0" borderId="6" xfId="0" applyNumberFormat="1" applyFont="1" applyBorder="1" applyAlignment="1" applyProtection="1">
      <alignment horizontal="center" vertical="center" wrapText="1"/>
      <protection locked="0"/>
    </xf>
    <xf numFmtId="0" fontId="5" fillId="0" borderId="6" xfId="0" applyFont="1" applyBorder="1" applyAlignment="1" applyProtection="1">
      <alignment horizontal="justify" vertical="center" wrapText="1"/>
      <protection locked="0"/>
    </xf>
    <xf numFmtId="0" fontId="3" fillId="0" borderId="8"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wrapText="1"/>
      <protection locked="0"/>
    </xf>
    <xf numFmtId="8" fontId="3" fillId="0" borderId="1" xfId="0" applyNumberFormat="1" applyFont="1" applyBorder="1" applyAlignment="1" applyProtection="1">
      <alignment horizontal="center" vertical="center" wrapText="1"/>
      <protection locked="0"/>
    </xf>
    <xf numFmtId="0" fontId="3" fillId="3" borderId="8" xfId="0" applyFont="1" applyFill="1" applyBorder="1" applyAlignment="1" applyProtection="1">
      <alignment horizontal="justify" vertical="center" wrapText="1"/>
      <protection locked="0"/>
    </xf>
    <xf numFmtId="0" fontId="2" fillId="0" borderId="5" xfId="0" applyFont="1" applyBorder="1" applyAlignment="1" applyProtection="1">
      <alignment horizontal="center" vertical="center" wrapText="1"/>
      <protection locked="0"/>
    </xf>
    <xf numFmtId="8" fontId="3" fillId="0" borderId="5" xfId="0" applyNumberFormat="1" applyFont="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2" borderId="2" xfId="0" applyFont="1" applyFill="1" applyBorder="1" applyAlignment="1" applyProtection="1">
      <alignment vertical="center" wrapText="1"/>
      <protection locked="0"/>
    </xf>
    <xf numFmtId="0" fontId="2" fillId="0" borderId="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8" fontId="3" fillId="0" borderId="8" xfId="0" applyNumberFormat="1" applyFont="1" applyBorder="1" applyAlignment="1" applyProtection="1">
      <alignment horizontal="center" vertical="center" wrapText="1"/>
      <protection locked="0"/>
    </xf>
    <xf numFmtId="0" fontId="2" fillId="0" borderId="6" xfId="0" applyFont="1" applyBorder="1" applyAlignment="1" applyProtection="1">
      <alignment horizontal="justify" vertical="center" wrapText="1"/>
      <protection locked="0"/>
    </xf>
    <xf numFmtId="8" fontId="2" fillId="0" borderId="6"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2"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8" fontId="3" fillId="0" borderId="4" xfId="0" applyNumberFormat="1" applyFont="1" applyBorder="1" applyAlignment="1" applyProtection="1">
      <alignment horizontal="center" vertical="center" wrapText="1"/>
      <protection locked="0"/>
    </xf>
    <xf numFmtId="8" fontId="6" fillId="2" borderId="6" xfId="0" applyNumberFormat="1"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8" fontId="4" fillId="2" borderId="1" xfId="0" applyNumberFormat="1" applyFont="1" applyFill="1" applyBorder="1" applyProtection="1">
      <protection locked="0"/>
    </xf>
    <xf numFmtId="44" fontId="2" fillId="0" borderId="0" xfId="1" applyFont="1" applyProtection="1">
      <protection locked="0"/>
    </xf>
    <xf numFmtId="8" fontId="3" fillId="4" borderId="6" xfId="0" applyNumberFormat="1" applyFont="1" applyFill="1" applyBorder="1" applyAlignment="1" applyProtection="1">
      <alignment horizontal="center" vertical="center" wrapText="1"/>
      <protection locked="0"/>
    </xf>
    <xf numFmtId="8" fontId="4" fillId="2" borderId="4" xfId="0" applyNumberFormat="1" applyFont="1" applyFill="1" applyBorder="1" applyAlignment="1" applyProtection="1">
      <alignment vertical="center" wrapText="1"/>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3" xfId="0" applyFont="1" applyFill="1" applyBorder="1" applyAlignment="1" applyProtection="1">
      <alignment horizontal="right" vertical="center" wrapText="1"/>
      <protection locked="0"/>
    </xf>
    <xf numFmtId="0" fontId="4" fillId="2" borderId="2"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right" vertical="center" wrapText="1"/>
      <protection locked="0"/>
    </xf>
    <xf numFmtId="0" fontId="6" fillId="2" borderId="3" xfId="0" applyFont="1" applyFill="1" applyBorder="1" applyAlignment="1" applyProtection="1">
      <alignment horizontal="right" vertical="center" wrapText="1"/>
      <protection locked="0"/>
    </xf>
    <xf numFmtId="0" fontId="6" fillId="2" borderId="4" xfId="0" applyFont="1" applyFill="1" applyBorder="1" applyAlignment="1" applyProtection="1">
      <alignment horizontal="right" vertical="center" wrapText="1"/>
      <protection locked="0"/>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53E4-002D-49FA-9F92-94E237C898BC}">
  <dimension ref="A1:F133"/>
  <sheetViews>
    <sheetView tabSelected="1" topLeftCell="A123" zoomScaleNormal="100" zoomScaleSheetLayoutView="93" workbookViewId="0">
      <selection activeCell="B129" sqref="B129"/>
    </sheetView>
  </sheetViews>
  <sheetFormatPr defaultColWidth="9.109375" defaultRowHeight="14.4" x14ac:dyDescent="0.3"/>
  <cols>
    <col min="1" max="1" width="6.109375" style="1" bestFit="1" customWidth="1"/>
    <col min="2" max="2" width="77.109375" style="1" customWidth="1"/>
    <col min="3" max="3" width="6.109375" style="1" bestFit="1" customWidth="1"/>
    <col min="4" max="4" width="7.33203125" style="1" bestFit="1" customWidth="1"/>
    <col min="5" max="5" width="10.6640625" style="1" bestFit="1" customWidth="1"/>
    <col min="6" max="6" width="17.88671875" style="1" bestFit="1" customWidth="1"/>
    <col min="7" max="16384" width="9.109375" style="1"/>
  </cols>
  <sheetData>
    <row r="1" spans="1:6" ht="15" thickBot="1" x14ac:dyDescent="0.35">
      <c r="A1" s="46" t="s">
        <v>0</v>
      </c>
      <c r="B1" s="47"/>
      <c r="C1" s="47"/>
      <c r="D1" s="47"/>
      <c r="E1" s="47"/>
      <c r="F1" s="48"/>
    </row>
    <row r="2" spans="1:6" ht="15" thickBot="1" x14ac:dyDescent="0.35">
      <c r="A2" s="10" t="s">
        <v>1</v>
      </c>
      <c r="B2" s="11" t="s">
        <v>2</v>
      </c>
      <c r="C2" s="11" t="s">
        <v>3</v>
      </c>
      <c r="D2" s="11" t="s">
        <v>4</v>
      </c>
      <c r="E2" s="11" t="s">
        <v>5</v>
      </c>
      <c r="F2" s="11" t="s">
        <v>6</v>
      </c>
    </row>
    <row r="3" spans="1:6" ht="43.8" thickBot="1" x14ac:dyDescent="0.35">
      <c r="A3" s="2">
        <v>1</v>
      </c>
      <c r="B3" s="5" t="s">
        <v>94</v>
      </c>
      <c r="C3" s="12" t="s">
        <v>7</v>
      </c>
      <c r="D3" s="13">
        <v>6000</v>
      </c>
      <c r="E3" s="3">
        <v>14.73</v>
      </c>
      <c r="F3" s="3">
        <f>D3*E3</f>
        <v>88380</v>
      </c>
    </row>
    <row r="4" spans="1:6" ht="29.4" thickBot="1" x14ac:dyDescent="0.35">
      <c r="A4" s="2">
        <v>2</v>
      </c>
      <c r="B4" s="5" t="s">
        <v>95</v>
      </c>
      <c r="C4" s="12" t="s">
        <v>8</v>
      </c>
      <c r="D4" s="13">
        <v>500</v>
      </c>
      <c r="E4" s="3">
        <v>2.64</v>
      </c>
      <c r="F4" s="3">
        <f t="shared" ref="F4:F60" si="0">D4*E4</f>
        <v>1320</v>
      </c>
    </row>
    <row r="5" spans="1:6" ht="29.4" thickBot="1" x14ac:dyDescent="0.35">
      <c r="A5" s="2">
        <v>3</v>
      </c>
      <c r="B5" s="5" t="s">
        <v>96</v>
      </c>
      <c r="C5" s="12" t="s">
        <v>7</v>
      </c>
      <c r="D5" s="13">
        <v>4000</v>
      </c>
      <c r="E5" s="3">
        <v>2.2999999999999998</v>
      </c>
      <c r="F5" s="3">
        <f t="shared" si="0"/>
        <v>9200</v>
      </c>
    </row>
    <row r="6" spans="1:6" ht="29.4" thickBot="1" x14ac:dyDescent="0.35">
      <c r="A6" s="2">
        <v>4</v>
      </c>
      <c r="B6" s="5" t="s">
        <v>97</v>
      </c>
      <c r="C6" s="12" t="s">
        <v>9</v>
      </c>
      <c r="D6" s="13">
        <v>3000</v>
      </c>
      <c r="E6" s="3">
        <v>10.51</v>
      </c>
      <c r="F6" s="3">
        <f t="shared" si="0"/>
        <v>31530</v>
      </c>
    </row>
    <row r="7" spans="1:6" ht="15" thickBot="1" x14ac:dyDescent="0.35">
      <c r="A7" s="2">
        <v>5</v>
      </c>
      <c r="B7" s="5" t="s">
        <v>98</v>
      </c>
      <c r="C7" s="12" t="s">
        <v>3</v>
      </c>
      <c r="D7" s="13">
        <v>3000</v>
      </c>
      <c r="E7" s="3">
        <v>8.06</v>
      </c>
      <c r="F7" s="3">
        <f t="shared" si="0"/>
        <v>24180</v>
      </c>
    </row>
    <row r="8" spans="1:6" ht="29.4" thickBot="1" x14ac:dyDescent="0.35">
      <c r="A8" s="2">
        <v>6</v>
      </c>
      <c r="B8" s="5" t="s">
        <v>99</v>
      </c>
      <c r="C8" s="12" t="s">
        <v>10</v>
      </c>
      <c r="D8" s="13">
        <v>3000</v>
      </c>
      <c r="E8" s="3">
        <v>37.619999999999997</v>
      </c>
      <c r="F8" s="3">
        <f t="shared" si="0"/>
        <v>112859.99999999999</v>
      </c>
    </row>
    <row r="9" spans="1:6" ht="29.4" thickBot="1" x14ac:dyDescent="0.35">
      <c r="A9" s="2">
        <v>7</v>
      </c>
      <c r="B9" s="5" t="s">
        <v>100</v>
      </c>
      <c r="C9" s="12" t="s">
        <v>8</v>
      </c>
      <c r="D9" s="13">
        <v>400</v>
      </c>
      <c r="E9" s="3">
        <v>41.95</v>
      </c>
      <c r="F9" s="3">
        <f t="shared" si="0"/>
        <v>16780</v>
      </c>
    </row>
    <row r="10" spans="1:6" ht="29.4" thickBot="1" x14ac:dyDescent="0.35">
      <c r="A10" s="2">
        <v>8</v>
      </c>
      <c r="B10" s="5" t="s">
        <v>101</v>
      </c>
      <c r="C10" s="12" t="s">
        <v>8</v>
      </c>
      <c r="D10" s="13">
        <v>400</v>
      </c>
      <c r="E10" s="3">
        <v>42.73</v>
      </c>
      <c r="F10" s="3">
        <f t="shared" si="0"/>
        <v>17092</v>
      </c>
    </row>
    <row r="11" spans="1:6" ht="29.4" thickBot="1" x14ac:dyDescent="0.35">
      <c r="A11" s="2">
        <v>9</v>
      </c>
      <c r="B11" s="5" t="s">
        <v>102</v>
      </c>
      <c r="C11" s="12" t="s">
        <v>11</v>
      </c>
      <c r="D11" s="13">
        <v>500</v>
      </c>
      <c r="E11" s="3">
        <v>1.75</v>
      </c>
      <c r="F11" s="3">
        <f t="shared" si="0"/>
        <v>875</v>
      </c>
    </row>
    <row r="12" spans="1:6" ht="29.4" thickBot="1" x14ac:dyDescent="0.35">
      <c r="A12" s="2">
        <v>10</v>
      </c>
      <c r="B12" s="5" t="s">
        <v>103</v>
      </c>
      <c r="C12" s="12" t="s">
        <v>9</v>
      </c>
      <c r="D12" s="13">
        <v>4500</v>
      </c>
      <c r="E12" s="3">
        <v>13.66</v>
      </c>
      <c r="F12" s="3">
        <f t="shared" si="0"/>
        <v>61470</v>
      </c>
    </row>
    <row r="13" spans="1:6" ht="29.4" thickBot="1" x14ac:dyDescent="0.35">
      <c r="A13" s="2">
        <v>11</v>
      </c>
      <c r="B13" s="5" t="s">
        <v>104</v>
      </c>
      <c r="C13" s="12" t="s">
        <v>11</v>
      </c>
      <c r="D13" s="13">
        <v>250</v>
      </c>
      <c r="E13" s="3">
        <v>10.4</v>
      </c>
      <c r="F13" s="3">
        <f t="shared" si="0"/>
        <v>2600</v>
      </c>
    </row>
    <row r="14" spans="1:6" ht="29.4" thickBot="1" x14ac:dyDescent="0.35">
      <c r="A14" s="2">
        <v>12</v>
      </c>
      <c r="B14" s="5" t="s">
        <v>105</v>
      </c>
      <c r="C14" s="12" t="s">
        <v>11</v>
      </c>
      <c r="D14" s="13">
        <v>250</v>
      </c>
      <c r="E14" s="3">
        <v>14.83</v>
      </c>
      <c r="F14" s="3">
        <f t="shared" si="0"/>
        <v>3707.5</v>
      </c>
    </row>
    <row r="15" spans="1:6" ht="43.8" thickBot="1" x14ac:dyDescent="0.35">
      <c r="A15" s="2">
        <v>13</v>
      </c>
      <c r="B15" s="5" t="s">
        <v>106</v>
      </c>
      <c r="C15" s="12" t="s">
        <v>7</v>
      </c>
      <c r="D15" s="13">
        <v>3000</v>
      </c>
      <c r="E15" s="3">
        <v>3.74</v>
      </c>
      <c r="F15" s="3">
        <f t="shared" si="0"/>
        <v>11220</v>
      </c>
    </row>
    <row r="16" spans="1:6" ht="43.8" thickBot="1" x14ac:dyDescent="0.35">
      <c r="A16" s="2">
        <v>14</v>
      </c>
      <c r="B16" s="5" t="s">
        <v>107</v>
      </c>
      <c r="C16" s="12" t="s">
        <v>7</v>
      </c>
      <c r="D16" s="13">
        <v>3000</v>
      </c>
      <c r="E16" s="3">
        <v>4.26</v>
      </c>
      <c r="F16" s="3">
        <f t="shared" si="0"/>
        <v>12780</v>
      </c>
    </row>
    <row r="17" spans="1:6" ht="43.8" thickBot="1" x14ac:dyDescent="0.35">
      <c r="A17" s="2">
        <v>15</v>
      </c>
      <c r="B17" s="5" t="s">
        <v>108</v>
      </c>
      <c r="C17" s="12" t="s">
        <v>9</v>
      </c>
      <c r="D17" s="13">
        <v>3000</v>
      </c>
      <c r="E17" s="3">
        <v>10.69</v>
      </c>
      <c r="F17" s="3">
        <f t="shared" si="0"/>
        <v>32070</v>
      </c>
    </row>
    <row r="18" spans="1:6" ht="43.8" thickBot="1" x14ac:dyDescent="0.35">
      <c r="A18" s="2">
        <v>16</v>
      </c>
      <c r="B18" s="5" t="s">
        <v>109</v>
      </c>
      <c r="C18" s="12" t="s">
        <v>9</v>
      </c>
      <c r="D18" s="13">
        <v>3000</v>
      </c>
      <c r="E18" s="3">
        <v>7.39</v>
      </c>
      <c r="F18" s="3">
        <f t="shared" si="0"/>
        <v>22170</v>
      </c>
    </row>
    <row r="19" spans="1:6" ht="15" thickBot="1" x14ac:dyDescent="0.35">
      <c r="A19" s="2">
        <v>17</v>
      </c>
      <c r="B19" s="5" t="s">
        <v>110</v>
      </c>
      <c r="C19" s="12" t="s">
        <v>8</v>
      </c>
      <c r="D19" s="13">
        <v>1500</v>
      </c>
      <c r="E19" s="3">
        <v>3.11</v>
      </c>
      <c r="F19" s="3">
        <f t="shared" si="0"/>
        <v>4665</v>
      </c>
    </row>
    <row r="20" spans="1:6" ht="29.4" thickBot="1" x14ac:dyDescent="0.35">
      <c r="A20" s="2">
        <v>18</v>
      </c>
      <c r="B20" s="5" t="s">
        <v>111</v>
      </c>
      <c r="C20" s="12" t="s">
        <v>8</v>
      </c>
      <c r="D20" s="13">
        <v>1200</v>
      </c>
      <c r="E20" s="3">
        <v>2.72</v>
      </c>
      <c r="F20" s="3">
        <f t="shared" si="0"/>
        <v>3264.0000000000005</v>
      </c>
    </row>
    <row r="21" spans="1:6" ht="29.4" thickBot="1" x14ac:dyDescent="0.35">
      <c r="A21" s="2">
        <v>19</v>
      </c>
      <c r="B21" s="5" t="s">
        <v>112</v>
      </c>
      <c r="C21" s="12" t="s">
        <v>7</v>
      </c>
      <c r="D21" s="13">
        <v>1000</v>
      </c>
      <c r="E21" s="3">
        <v>8.0299999999999994</v>
      </c>
      <c r="F21" s="3">
        <f t="shared" si="0"/>
        <v>8029.9999999999991</v>
      </c>
    </row>
    <row r="22" spans="1:6" ht="29.4" thickBot="1" x14ac:dyDescent="0.35">
      <c r="A22" s="2">
        <v>20</v>
      </c>
      <c r="B22" s="5" t="s">
        <v>113</v>
      </c>
      <c r="C22" s="12" t="s">
        <v>7</v>
      </c>
      <c r="D22" s="13">
        <v>2000</v>
      </c>
      <c r="E22" s="3">
        <v>3.62</v>
      </c>
      <c r="F22" s="3">
        <f t="shared" si="0"/>
        <v>7240</v>
      </c>
    </row>
    <row r="23" spans="1:6" ht="29.4" thickBot="1" x14ac:dyDescent="0.35">
      <c r="A23" s="2">
        <v>21</v>
      </c>
      <c r="B23" s="5" t="s">
        <v>114</v>
      </c>
      <c r="C23" s="12" t="s">
        <v>8</v>
      </c>
      <c r="D23" s="13">
        <v>200</v>
      </c>
      <c r="E23" s="3">
        <v>14.59</v>
      </c>
      <c r="F23" s="3">
        <f t="shared" si="0"/>
        <v>2918</v>
      </c>
    </row>
    <row r="24" spans="1:6" ht="15" thickBot="1" x14ac:dyDescent="0.35">
      <c r="A24" s="2">
        <v>22</v>
      </c>
      <c r="B24" s="5" t="s">
        <v>115</v>
      </c>
      <c r="C24" s="12" t="s">
        <v>7</v>
      </c>
      <c r="D24" s="13">
        <v>200</v>
      </c>
      <c r="E24" s="3">
        <v>16.34</v>
      </c>
      <c r="F24" s="3">
        <f t="shared" si="0"/>
        <v>3268</v>
      </c>
    </row>
    <row r="25" spans="1:6" ht="29.4" thickBot="1" x14ac:dyDescent="0.35">
      <c r="A25" s="2">
        <v>23</v>
      </c>
      <c r="B25" s="5" t="s">
        <v>116</v>
      </c>
      <c r="C25" s="12" t="s">
        <v>7</v>
      </c>
      <c r="D25" s="13">
        <v>200</v>
      </c>
      <c r="E25" s="3">
        <v>20.45</v>
      </c>
      <c r="F25" s="3">
        <f t="shared" si="0"/>
        <v>4090</v>
      </c>
    </row>
    <row r="26" spans="1:6" ht="43.8" thickBot="1" x14ac:dyDescent="0.35">
      <c r="A26" s="2">
        <v>24</v>
      </c>
      <c r="B26" s="5" t="s">
        <v>12</v>
      </c>
      <c r="C26" s="12" t="s">
        <v>9</v>
      </c>
      <c r="D26" s="13">
        <v>3000</v>
      </c>
      <c r="E26" s="3">
        <v>16.010000000000002</v>
      </c>
      <c r="F26" s="3">
        <f t="shared" si="0"/>
        <v>48030.000000000007</v>
      </c>
    </row>
    <row r="27" spans="1:6" ht="29.4" thickBot="1" x14ac:dyDescent="0.35">
      <c r="A27" s="2">
        <v>25</v>
      </c>
      <c r="B27" s="5" t="s">
        <v>13</v>
      </c>
      <c r="C27" s="12" t="s">
        <v>8</v>
      </c>
      <c r="D27" s="13">
        <v>300</v>
      </c>
      <c r="E27" s="3">
        <v>7.33</v>
      </c>
      <c r="F27" s="3">
        <f t="shared" si="0"/>
        <v>2199</v>
      </c>
    </row>
    <row r="28" spans="1:6" ht="15" thickBot="1" x14ac:dyDescent="0.35">
      <c r="A28" s="2">
        <v>26</v>
      </c>
      <c r="B28" s="5" t="s">
        <v>66</v>
      </c>
      <c r="C28" s="12" t="s">
        <v>65</v>
      </c>
      <c r="D28" s="13">
        <v>300</v>
      </c>
      <c r="E28" s="4">
        <v>16.03</v>
      </c>
      <c r="F28" s="3">
        <f t="shared" si="0"/>
        <v>4809</v>
      </c>
    </row>
    <row r="29" spans="1:6" ht="29.4" thickBot="1" x14ac:dyDescent="0.35">
      <c r="A29" s="2">
        <v>27</v>
      </c>
      <c r="B29" s="5" t="s">
        <v>14</v>
      </c>
      <c r="C29" s="12" t="s">
        <v>8</v>
      </c>
      <c r="D29" s="13">
        <v>300</v>
      </c>
      <c r="E29" s="3">
        <v>40.15</v>
      </c>
      <c r="F29" s="3">
        <f t="shared" si="0"/>
        <v>12045</v>
      </c>
    </row>
    <row r="30" spans="1:6" ht="29.4" thickBot="1" x14ac:dyDescent="0.35">
      <c r="A30" s="2">
        <v>28</v>
      </c>
      <c r="B30" s="5" t="s">
        <v>70</v>
      </c>
      <c r="C30" s="12" t="s">
        <v>8</v>
      </c>
      <c r="D30" s="13">
        <v>1000</v>
      </c>
      <c r="E30" s="3">
        <v>13.17</v>
      </c>
      <c r="F30" s="3">
        <f t="shared" si="0"/>
        <v>13170</v>
      </c>
    </row>
    <row r="31" spans="1:6" ht="15" thickBot="1" x14ac:dyDescent="0.35">
      <c r="A31" s="2">
        <v>29</v>
      </c>
      <c r="B31" s="5" t="s">
        <v>15</v>
      </c>
      <c r="C31" s="12" t="s">
        <v>10</v>
      </c>
      <c r="D31" s="13">
        <v>150</v>
      </c>
      <c r="E31" s="3">
        <v>7.95</v>
      </c>
      <c r="F31" s="3">
        <f t="shared" si="0"/>
        <v>1192.5</v>
      </c>
    </row>
    <row r="32" spans="1:6" ht="15" thickBot="1" x14ac:dyDescent="0.35">
      <c r="A32" s="2">
        <v>30</v>
      </c>
      <c r="B32" s="5" t="s">
        <v>16</v>
      </c>
      <c r="C32" s="12" t="s">
        <v>10</v>
      </c>
      <c r="D32" s="13">
        <v>150</v>
      </c>
      <c r="E32" s="3">
        <v>51.8</v>
      </c>
      <c r="F32" s="3">
        <f t="shared" si="0"/>
        <v>7770</v>
      </c>
    </row>
    <row r="33" spans="1:6" ht="43.8" thickBot="1" x14ac:dyDescent="0.35">
      <c r="A33" s="2">
        <v>31</v>
      </c>
      <c r="B33" s="5" t="s">
        <v>17</v>
      </c>
      <c r="C33" s="12" t="s">
        <v>10</v>
      </c>
      <c r="D33" s="13">
        <v>300</v>
      </c>
      <c r="E33" s="3">
        <v>68.28</v>
      </c>
      <c r="F33" s="3">
        <f t="shared" si="0"/>
        <v>20484</v>
      </c>
    </row>
    <row r="34" spans="1:6" ht="29.4" thickBot="1" x14ac:dyDescent="0.35">
      <c r="A34" s="2">
        <v>32</v>
      </c>
      <c r="B34" s="5" t="s">
        <v>18</v>
      </c>
      <c r="C34" s="12" t="s">
        <v>7</v>
      </c>
      <c r="D34" s="13">
        <v>300</v>
      </c>
      <c r="E34" s="3">
        <v>14.22</v>
      </c>
      <c r="F34" s="3">
        <f t="shared" si="0"/>
        <v>4266</v>
      </c>
    </row>
    <row r="35" spans="1:6" ht="43.8" thickBot="1" x14ac:dyDescent="0.35">
      <c r="A35" s="2">
        <v>33</v>
      </c>
      <c r="B35" s="5" t="s">
        <v>19</v>
      </c>
      <c r="C35" s="12" t="s">
        <v>8</v>
      </c>
      <c r="D35" s="13">
        <v>100</v>
      </c>
      <c r="E35" s="3">
        <v>51.89</v>
      </c>
      <c r="F35" s="3">
        <f t="shared" si="0"/>
        <v>5189</v>
      </c>
    </row>
    <row r="36" spans="1:6" ht="29.4" thickBot="1" x14ac:dyDescent="0.35">
      <c r="A36" s="2">
        <v>34</v>
      </c>
      <c r="B36" s="5" t="s">
        <v>20</v>
      </c>
      <c r="C36" s="12" t="s">
        <v>8</v>
      </c>
      <c r="D36" s="13">
        <v>1000</v>
      </c>
      <c r="E36" s="3">
        <v>3.76</v>
      </c>
      <c r="F36" s="3">
        <f t="shared" si="0"/>
        <v>3760</v>
      </c>
    </row>
    <row r="37" spans="1:6" ht="29.4" thickBot="1" x14ac:dyDescent="0.35">
      <c r="A37" s="2">
        <v>35</v>
      </c>
      <c r="B37" s="5" t="s">
        <v>21</v>
      </c>
      <c r="C37" s="12" t="s">
        <v>8</v>
      </c>
      <c r="D37" s="13">
        <v>1000</v>
      </c>
      <c r="E37" s="3">
        <v>3.94</v>
      </c>
      <c r="F37" s="3">
        <f t="shared" si="0"/>
        <v>3940</v>
      </c>
    </row>
    <row r="38" spans="1:6" ht="29.4" thickBot="1" x14ac:dyDescent="0.35">
      <c r="A38" s="2">
        <v>36</v>
      </c>
      <c r="B38" s="5" t="s">
        <v>22</v>
      </c>
      <c r="C38" s="12" t="s">
        <v>23</v>
      </c>
      <c r="D38" s="13">
        <v>2000</v>
      </c>
      <c r="E38" s="3">
        <v>25.48</v>
      </c>
      <c r="F38" s="3">
        <f t="shared" si="0"/>
        <v>50960</v>
      </c>
    </row>
    <row r="39" spans="1:6" ht="29.4" thickBot="1" x14ac:dyDescent="0.35">
      <c r="A39" s="2">
        <v>37</v>
      </c>
      <c r="B39" s="14" t="s">
        <v>92</v>
      </c>
      <c r="C39" s="12" t="s">
        <v>67</v>
      </c>
      <c r="D39" s="13">
        <v>170</v>
      </c>
      <c r="E39" s="3">
        <v>23.5</v>
      </c>
      <c r="F39" s="3">
        <f t="shared" si="0"/>
        <v>3995</v>
      </c>
    </row>
    <row r="40" spans="1:6" ht="29.4" thickBot="1" x14ac:dyDescent="0.35">
      <c r="A40" s="2">
        <v>38</v>
      </c>
      <c r="B40" s="5" t="s">
        <v>126</v>
      </c>
      <c r="C40" s="12" t="s">
        <v>8</v>
      </c>
      <c r="D40" s="13">
        <v>300</v>
      </c>
      <c r="E40" s="3">
        <v>51.52</v>
      </c>
      <c r="F40" s="3">
        <f t="shared" si="0"/>
        <v>15456.000000000002</v>
      </c>
    </row>
    <row r="41" spans="1:6" ht="15" thickBot="1" x14ac:dyDescent="0.35">
      <c r="A41" s="2">
        <v>39</v>
      </c>
      <c r="B41" s="5" t="s">
        <v>24</v>
      </c>
      <c r="C41" s="12" t="s">
        <v>10</v>
      </c>
      <c r="D41" s="13">
        <v>300</v>
      </c>
      <c r="E41" s="3">
        <v>35.880000000000003</v>
      </c>
      <c r="F41" s="3">
        <f t="shared" si="0"/>
        <v>10764</v>
      </c>
    </row>
    <row r="42" spans="1:6" ht="29.4" thickBot="1" x14ac:dyDescent="0.35">
      <c r="A42" s="2">
        <v>40</v>
      </c>
      <c r="B42" s="5" t="s">
        <v>25</v>
      </c>
      <c r="C42" s="12" t="s">
        <v>7</v>
      </c>
      <c r="D42" s="13">
        <v>4000</v>
      </c>
      <c r="E42" s="3">
        <v>9.44</v>
      </c>
      <c r="F42" s="3">
        <f t="shared" si="0"/>
        <v>37760</v>
      </c>
    </row>
    <row r="43" spans="1:6" ht="58.2" thickBot="1" x14ac:dyDescent="0.35">
      <c r="A43" s="2">
        <v>41</v>
      </c>
      <c r="B43" s="5" t="s">
        <v>26</v>
      </c>
      <c r="C43" s="12" t="s">
        <v>10</v>
      </c>
      <c r="D43" s="13">
        <v>500</v>
      </c>
      <c r="E43" s="4">
        <v>39.64</v>
      </c>
      <c r="F43" s="3">
        <f t="shared" si="0"/>
        <v>19820</v>
      </c>
    </row>
    <row r="44" spans="1:6" ht="72.599999999999994" thickBot="1" x14ac:dyDescent="0.35">
      <c r="A44" s="2">
        <v>42</v>
      </c>
      <c r="B44" s="5" t="s">
        <v>27</v>
      </c>
      <c r="C44" s="12" t="s">
        <v>9</v>
      </c>
      <c r="D44" s="13">
        <v>2000</v>
      </c>
      <c r="E44" s="3">
        <v>7.43</v>
      </c>
      <c r="F44" s="3">
        <f t="shared" si="0"/>
        <v>14860</v>
      </c>
    </row>
    <row r="45" spans="1:6" ht="58.2" thickBot="1" x14ac:dyDescent="0.35">
      <c r="A45" s="2">
        <v>43</v>
      </c>
      <c r="B45" s="5" t="s">
        <v>143</v>
      </c>
      <c r="C45" s="12" t="s">
        <v>9</v>
      </c>
      <c r="D45" s="13">
        <v>4000</v>
      </c>
      <c r="E45" s="3">
        <v>8.52</v>
      </c>
      <c r="F45" s="3">
        <f t="shared" si="0"/>
        <v>34080</v>
      </c>
    </row>
    <row r="46" spans="1:6" ht="43.8" thickBot="1" x14ac:dyDescent="0.35">
      <c r="A46" s="2">
        <v>44</v>
      </c>
      <c r="B46" s="5" t="s">
        <v>28</v>
      </c>
      <c r="C46" s="12" t="s">
        <v>9</v>
      </c>
      <c r="D46" s="13">
        <v>6000</v>
      </c>
      <c r="E46" s="3">
        <v>9.42</v>
      </c>
      <c r="F46" s="3">
        <f t="shared" si="0"/>
        <v>56520</v>
      </c>
    </row>
    <row r="47" spans="1:6" ht="29.4" thickBot="1" x14ac:dyDescent="0.35">
      <c r="A47" s="2">
        <v>45</v>
      </c>
      <c r="B47" s="5" t="s">
        <v>121</v>
      </c>
      <c r="C47" s="12" t="s">
        <v>122</v>
      </c>
      <c r="D47" s="13">
        <v>10000</v>
      </c>
      <c r="E47" s="3">
        <v>29.94</v>
      </c>
      <c r="F47" s="3">
        <f t="shared" si="0"/>
        <v>299400</v>
      </c>
    </row>
    <row r="48" spans="1:6" ht="29.4" thickBot="1" x14ac:dyDescent="0.35">
      <c r="A48" s="2">
        <v>46</v>
      </c>
      <c r="B48" s="5" t="s">
        <v>29</v>
      </c>
      <c r="C48" s="12" t="s">
        <v>8</v>
      </c>
      <c r="D48" s="13">
        <v>150</v>
      </c>
      <c r="E48" s="3">
        <v>6.47</v>
      </c>
      <c r="F48" s="3">
        <f t="shared" si="0"/>
        <v>970.5</v>
      </c>
    </row>
    <row r="49" spans="1:6" ht="29.4" thickBot="1" x14ac:dyDescent="0.35">
      <c r="A49" s="2">
        <v>47</v>
      </c>
      <c r="B49" s="15" t="s">
        <v>62</v>
      </c>
      <c r="C49" s="16" t="s">
        <v>11</v>
      </c>
      <c r="D49" s="13">
        <v>100</v>
      </c>
      <c r="E49" s="17">
        <v>59.71</v>
      </c>
      <c r="F49" s="3">
        <f t="shared" si="0"/>
        <v>5971</v>
      </c>
    </row>
    <row r="50" spans="1:6" ht="15" thickBot="1" x14ac:dyDescent="0.35">
      <c r="A50" s="2">
        <v>48</v>
      </c>
      <c r="B50" s="15" t="s">
        <v>74</v>
      </c>
      <c r="C50" s="16" t="s">
        <v>63</v>
      </c>
      <c r="D50" s="13">
        <v>200</v>
      </c>
      <c r="E50" s="17">
        <v>6.13</v>
      </c>
      <c r="F50" s="3">
        <f t="shared" si="0"/>
        <v>1226</v>
      </c>
    </row>
    <row r="51" spans="1:6" ht="29.4" thickBot="1" x14ac:dyDescent="0.35">
      <c r="A51" s="2">
        <v>49</v>
      </c>
      <c r="B51" s="18" t="s">
        <v>127</v>
      </c>
      <c r="C51" s="16" t="s">
        <v>63</v>
      </c>
      <c r="D51" s="13">
        <v>150</v>
      </c>
      <c r="E51" s="17">
        <v>56.2</v>
      </c>
      <c r="F51" s="3">
        <f t="shared" si="0"/>
        <v>8430</v>
      </c>
    </row>
    <row r="52" spans="1:6" ht="29.4" thickBot="1" x14ac:dyDescent="0.35">
      <c r="A52" s="2">
        <v>50</v>
      </c>
      <c r="B52" s="18" t="s">
        <v>128</v>
      </c>
      <c r="C52" s="19" t="s">
        <v>63</v>
      </c>
      <c r="D52" s="13">
        <v>100</v>
      </c>
      <c r="E52" s="20">
        <v>55.25</v>
      </c>
      <c r="F52" s="3">
        <f t="shared" si="0"/>
        <v>5525</v>
      </c>
    </row>
    <row r="53" spans="1:6" ht="29.4" thickBot="1" x14ac:dyDescent="0.35">
      <c r="A53" s="2">
        <v>51</v>
      </c>
      <c r="B53" s="18" t="s">
        <v>129</v>
      </c>
      <c r="C53" s="19" t="s">
        <v>63</v>
      </c>
      <c r="D53" s="13">
        <v>50</v>
      </c>
      <c r="E53" s="20">
        <v>54.85</v>
      </c>
      <c r="F53" s="3">
        <f t="shared" si="0"/>
        <v>2742.5</v>
      </c>
    </row>
    <row r="54" spans="1:6" ht="15" thickBot="1" x14ac:dyDescent="0.35">
      <c r="A54" s="2">
        <v>52</v>
      </c>
      <c r="B54" s="18" t="s">
        <v>71</v>
      </c>
      <c r="C54" s="19" t="s">
        <v>68</v>
      </c>
      <c r="D54" s="13">
        <v>300</v>
      </c>
      <c r="E54" s="20">
        <v>18.3</v>
      </c>
      <c r="F54" s="3">
        <f t="shared" si="0"/>
        <v>5490</v>
      </c>
    </row>
    <row r="55" spans="1:6" ht="15" thickBot="1" x14ac:dyDescent="0.35">
      <c r="A55" s="2">
        <v>53</v>
      </c>
      <c r="B55" s="18" t="s">
        <v>123</v>
      </c>
      <c r="C55" s="19" t="s">
        <v>3</v>
      </c>
      <c r="D55" s="13">
        <v>4000</v>
      </c>
      <c r="E55" s="20">
        <v>4.1399999999999997</v>
      </c>
      <c r="F55" s="3">
        <f t="shared" si="0"/>
        <v>16560</v>
      </c>
    </row>
    <row r="56" spans="1:6" ht="15" thickBot="1" x14ac:dyDescent="0.35">
      <c r="A56" s="2">
        <v>54</v>
      </c>
      <c r="B56" s="18" t="s">
        <v>72</v>
      </c>
      <c r="C56" s="19" t="s">
        <v>68</v>
      </c>
      <c r="D56" s="13">
        <v>250</v>
      </c>
      <c r="E56" s="20">
        <v>17.78</v>
      </c>
      <c r="F56" s="3">
        <f t="shared" si="0"/>
        <v>4445</v>
      </c>
    </row>
    <row r="57" spans="1:6" ht="58.2" thickBot="1" x14ac:dyDescent="0.35">
      <c r="A57" s="2">
        <v>55</v>
      </c>
      <c r="B57" s="18" t="s">
        <v>73</v>
      </c>
      <c r="C57" s="19" t="s">
        <v>64</v>
      </c>
      <c r="D57" s="13">
        <v>200</v>
      </c>
      <c r="E57" s="20">
        <v>92.35</v>
      </c>
      <c r="F57" s="3">
        <f t="shared" si="0"/>
        <v>18470</v>
      </c>
    </row>
    <row r="58" spans="1:6" ht="43.8" thickBot="1" x14ac:dyDescent="0.35">
      <c r="A58" s="2">
        <v>56</v>
      </c>
      <c r="B58" s="18" t="s">
        <v>130</v>
      </c>
      <c r="C58" s="19" t="s">
        <v>3</v>
      </c>
      <c r="D58" s="13">
        <v>150</v>
      </c>
      <c r="E58" s="20">
        <v>29.59</v>
      </c>
      <c r="F58" s="3">
        <f t="shared" si="0"/>
        <v>4438.5</v>
      </c>
    </row>
    <row r="59" spans="1:6" ht="43.8" thickBot="1" x14ac:dyDescent="0.35">
      <c r="A59" s="2">
        <v>57</v>
      </c>
      <c r="B59" s="18" t="s">
        <v>131</v>
      </c>
      <c r="C59" s="19" t="s">
        <v>3</v>
      </c>
      <c r="D59" s="13">
        <v>150</v>
      </c>
      <c r="E59" s="20">
        <v>34.44</v>
      </c>
      <c r="F59" s="3">
        <f t="shared" si="0"/>
        <v>5166</v>
      </c>
    </row>
    <row r="60" spans="1:6" ht="29.4" thickBot="1" x14ac:dyDescent="0.35">
      <c r="A60" s="2">
        <v>58</v>
      </c>
      <c r="B60" s="18" t="s">
        <v>69</v>
      </c>
      <c r="C60" s="21" t="s">
        <v>3</v>
      </c>
      <c r="D60" s="13">
        <v>4000</v>
      </c>
      <c r="E60" s="20">
        <v>5.13</v>
      </c>
      <c r="F60" s="3">
        <f t="shared" si="0"/>
        <v>20520</v>
      </c>
    </row>
    <row r="61" spans="1:6" ht="15" thickBot="1" x14ac:dyDescent="0.35">
      <c r="A61" s="22"/>
      <c r="B61" s="43" t="s">
        <v>88</v>
      </c>
      <c r="C61" s="43"/>
      <c r="D61" s="43"/>
      <c r="E61" s="43"/>
      <c r="F61" s="40">
        <f>SUM(F3:F60)</f>
        <v>1252133.5</v>
      </c>
    </row>
    <row r="62" spans="1:6" ht="15" thickBot="1" x14ac:dyDescent="0.35">
      <c r="A62" s="6"/>
      <c r="B62" s="15"/>
      <c r="C62" s="23"/>
      <c r="D62" s="24"/>
      <c r="E62" s="25"/>
      <c r="F62" s="3"/>
    </row>
    <row r="63" spans="1:6" ht="15" thickBot="1" x14ac:dyDescent="0.35">
      <c r="A63" s="46" t="s">
        <v>30</v>
      </c>
      <c r="B63" s="47"/>
      <c r="C63" s="47"/>
      <c r="D63" s="47"/>
      <c r="E63" s="47"/>
      <c r="F63" s="48"/>
    </row>
    <row r="64" spans="1:6" ht="15" thickBot="1" x14ac:dyDescent="0.35">
      <c r="A64" s="10" t="s">
        <v>1</v>
      </c>
      <c r="B64" s="11" t="s">
        <v>2</v>
      </c>
      <c r="C64" s="11" t="s">
        <v>3</v>
      </c>
      <c r="D64" s="11" t="s">
        <v>4</v>
      </c>
      <c r="E64" s="11" t="s">
        <v>5</v>
      </c>
      <c r="F64" s="11" t="s">
        <v>6</v>
      </c>
    </row>
    <row r="65" spans="1:6" ht="29.4" thickBot="1" x14ac:dyDescent="0.35">
      <c r="A65" s="2">
        <v>1</v>
      </c>
      <c r="B65" s="5" t="s">
        <v>117</v>
      </c>
      <c r="C65" s="12" t="s">
        <v>8</v>
      </c>
      <c r="D65" s="4">
        <v>500</v>
      </c>
      <c r="E65" s="3">
        <v>14.64</v>
      </c>
      <c r="F65" s="3">
        <f>D65*E65</f>
        <v>7320</v>
      </c>
    </row>
    <row r="66" spans="1:6" ht="15" thickBot="1" x14ac:dyDescent="0.35">
      <c r="A66" s="2">
        <v>2</v>
      </c>
      <c r="B66" s="5" t="s">
        <v>118</v>
      </c>
      <c r="C66" s="12" t="s">
        <v>7</v>
      </c>
      <c r="D66" s="4">
        <v>250</v>
      </c>
      <c r="E66" s="3">
        <v>13.84</v>
      </c>
      <c r="F66" s="3">
        <f t="shared" ref="F66:F107" si="1">D66*E66</f>
        <v>3460</v>
      </c>
    </row>
    <row r="67" spans="1:6" ht="115.8" thickBot="1" x14ac:dyDescent="0.35">
      <c r="A67" s="2">
        <v>3</v>
      </c>
      <c r="B67" s="5" t="s">
        <v>119</v>
      </c>
      <c r="C67" s="12" t="s">
        <v>7</v>
      </c>
      <c r="D67" s="4">
        <v>80</v>
      </c>
      <c r="E67" s="3">
        <v>800</v>
      </c>
      <c r="F67" s="3">
        <f t="shared" si="1"/>
        <v>64000</v>
      </c>
    </row>
    <row r="68" spans="1:6" ht="101.4" thickBot="1" x14ac:dyDescent="0.35">
      <c r="A68" s="2">
        <v>4</v>
      </c>
      <c r="B68" s="5" t="s">
        <v>31</v>
      </c>
      <c r="C68" s="12" t="s">
        <v>7</v>
      </c>
      <c r="D68" s="4">
        <v>80</v>
      </c>
      <c r="E68" s="3">
        <v>576.4</v>
      </c>
      <c r="F68" s="3">
        <f t="shared" si="1"/>
        <v>46112</v>
      </c>
    </row>
    <row r="69" spans="1:6" ht="72.599999999999994" thickBot="1" x14ac:dyDescent="0.35">
      <c r="A69" s="2">
        <v>5</v>
      </c>
      <c r="B69" s="5" t="s">
        <v>32</v>
      </c>
      <c r="C69" s="12" t="s">
        <v>7</v>
      </c>
      <c r="D69" s="4">
        <v>150</v>
      </c>
      <c r="E69" s="3">
        <v>10.53</v>
      </c>
      <c r="F69" s="3">
        <f t="shared" si="1"/>
        <v>1579.5</v>
      </c>
    </row>
    <row r="70" spans="1:6" ht="29.4" thickBot="1" x14ac:dyDescent="0.35">
      <c r="A70" s="2">
        <v>6</v>
      </c>
      <c r="B70" s="5" t="s">
        <v>33</v>
      </c>
      <c r="C70" s="12" t="s">
        <v>7</v>
      </c>
      <c r="D70" s="4">
        <v>60</v>
      </c>
      <c r="E70" s="3">
        <v>125.33</v>
      </c>
      <c r="F70" s="3">
        <f t="shared" si="1"/>
        <v>7519.8</v>
      </c>
    </row>
    <row r="71" spans="1:6" ht="15" thickBot="1" x14ac:dyDescent="0.35">
      <c r="A71" s="2">
        <v>7</v>
      </c>
      <c r="B71" s="5" t="s">
        <v>34</v>
      </c>
      <c r="C71" s="12" t="s">
        <v>7</v>
      </c>
      <c r="D71" s="4">
        <v>300</v>
      </c>
      <c r="E71" s="3">
        <v>6.31</v>
      </c>
      <c r="F71" s="3">
        <f t="shared" si="1"/>
        <v>1892.9999999999998</v>
      </c>
    </row>
    <row r="72" spans="1:6" ht="15" thickBot="1" x14ac:dyDescent="0.35">
      <c r="A72" s="2">
        <v>8</v>
      </c>
      <c r="B72" s="5" t="s">
        <v>35</v>
      </c>
      <c r="C72" s="12" t="s">
        <v>7</v>
      </c>
      <c r="D72" s="4">
        <v>300</v>
      </c>
      <c r="E72" s="3">
        <v>8.73</v>
      </c>
      <c r="F72" s="3">
        <f t="shared" si="1"/>
        <v>2619</v>
      </c>
    </row>
    <row r="73" spans="1:6" ht="15" thickBot="1" x14ac:dyDescent="0.35">
      <c r="A73" s="2">
        <v>9</v>
      </c>
      <c r="B73" s="5" t="s">
        <v>132</v>
      </c>
      <c r="C73" s="12" t="s">
        <v>7</v>
      </c>
      <c r="D73" s="4">
        <v>300</v>
      </c>
      <c r="E73" s="3">
        <v>9.59</v>
      </c>
      <c r="F73" s="3">
        <f t="shared" si="1"/>
        <v>2877</v>
      </c>
    </row>
    <row r="74" spans="1:6" ht="29.4" thickBot="1" x14ac:dyDescent="0.35">
      <c r="A74" s="2">
        <v>10</v>
      </c>
      <c r="B74" s="5" t="s">
        <v>36</v>
      </c>
      <c r="C74" s="12" t="s">
        <v>7</v>
      </c>
      <c r="D74" s="4">
        <v>300</v>
      </c>
      <c r="E74" s="3">
        <v>11.75</v>
      </c>
      <c r="F74" s="3">
        <f t="shared" si="1"/>
        <v>3525</v>
      </c>
    </row>
    <row r="75" spans="1:6" ht="29.4" thickBot="1" x14ac:dyDescent="0.35">
      <c r="A75" s="2">
        <v>11</v>
      </c>
      <c r="B75" s="5" t="s">
        <v>37</v>
      </c>
      <c r="C75" s="12" t="s">
        <v>7</v>
      </c>
      <c r="D75" s="4">
        <v>200</v>
      </c>
      <c r="E75" s="3">
        <v>12.96</v>
      </c>
      <c r="F75" s="3">
        <f t="shared" si="1"/>
        <v>2592</v>
      </c>
    </row>
    <row r="76" spans="1:6" ht="29.4" thickBot="1" x14ac:dyDescent="0.35">
      <c r="A76" s="2">
        <v>12</v>
      </c>
      <c r="B76" s="5" t="s">
        <v>38</v>
      </c>
      <c r="C76" s="12" t="s">
        <v>7</v>
      </c>
      <c r="D76" s="4">
        <v>200</v>
      </c>
      <c r="E76" s="3">
        <v>13.13</v>
      </c>
      <c r="F76" s="3">
        <f t="shared" si="1"/>
        <v>2626</v>
      </c>
    </row>
    <row r="77" spans="1:6" ht="29.4" thickBot="1" x14ac:dyDescent="0.35">
      <c r="A77" s="2">
        <v>13</v>
      </c>
      <c r="B77" s="5" t="s">
        <v>39</v>
      </c>
      <c r="C77" s="12" t="s">
        <v>7</v>
      </c>
      <c r="D77" s="4">
        <v>200</v>
      </c>
      <c r="E77" s="3">
        <v>14.57</v>
      </c>
      <c r="F77" s="3">
        <f t="shared" si="1"/>
        <v>2914</v>
      </c>
    </row>
    <row r="78" spans="1:6" ht="29.4" thickBot="1" x14ac:dyDescent="0.35">
      <c r="A78" s="2">
        <v>14</v>
      </c>
      <c r="B78" s="5" t="s">
        <v>40</v>
      </c>
      <c r="C78" s="12" t="s">
        <v>7</v>
      </c>
      <c r="D78" s="4">
        <v>200</v>
      </c>
      <c r="E78" s="3">
        <v>15</v>
      </c>
      <c r="F78" s="3">
        <f t="shared" si="1"/>
        <v>3000</v>
      </c>
    </row>
    <row r="79" spans="1:6" ht="72.599999999999994" thickBot="1" x14ac:dyDescent="0.35">
      <c r="A79" s="2">
        <v>15</v>
      </c>
      <c r="B79" s="5" t="s">
        <v>41</v>
      </c>
      <c r="C79" s="12" t="s">
        <v>7</v>
      </c>
      <c r="D79" s="4">
        <v>80</v>
      </c>
      <c r="E79" s="3">
        <v>157.25</v>
      </c>
      <c r="F79" s="3">
        <f t="shared" si="1"/>
        <v>12580</v>
      </c>
    </row>
    <row r="80" spans="1:6" ht="43.8" thickBot="1" x14ac:dyDescent="0.35">
      <c r="A80" s="2">
        <v>16</v>
      </c>
      <c r="B80" s="5" t="s">
        <v>42</v>
      </c>
      <c r="C80" s="12" t="s">
        <v>7</v>
      </c>
      <c r="D80" s="4">
        <v>80</v>
      </c>
      <c r="E80" s="3">
        <v>119.07</v>
      </c>
      <c r="F80" s="3">
        <f t="shared" si="1"/>
        <v>9525.5999999999985</v>
      </c>
    </row>
    <row r="81" spans="1:6" ht="43.8" thickBot="1" x14ac:dyDescent="0.35">
      <c r="A81" s="2">
        <v>17</v>
      </c>
      <c r="B81" s="5" t="s">
        <v>43</v>
      </c>
      <c r="C81" s="12" t="s">
        <v>44</v>
      </c>
      <c r="D81" s="4">
        <v>500</v>
      </c>
      <c r="E81" s="39">
        <v>32.549999999999997</v>
      </c>
      <c r="F81" s="3">
        <f t="shared" si="1"/>
        <v>16274.999999999998</v>
      </c>
    </row>
    <row r="82" spans="1:6" ht="43.8" thickBot="1" x14ac:dyDescent="0.35">
      <c r="A82" s="2">
        <v>18</v>
      </c>
      <c r="B82" s="5" t="s">
        <v>45</v>
      </c>
      <c r="C82" s="12" t="s">
        <v>7</v>
      </c>
      <c r="D82" s="4">
        <v>80</v>
      </c>
      <c r="E82" s="3">
        <v>75.47</v>
      </c>
      <c r="F82" s="3">
        <f t="shared" si="1"/>
        <v>6037.6</v>
      </c>
    </row>
    <row r="83" spans="1:6" ht="58.2" thickBot="1" x14ac:dyDescent="0.35">
      <c r="A83" s="2">
        <v>19</v>
      </c>
      <c r="B83" s="5" t="s">
        <v>46</v>
      </c>
      <c r="C83" s="12" t="s">
        <v>7</v>
      </c>
      <c r="D83" s="4">
        <v>80</v>
      </c>
      <c r="E83" s="3">
        <v>235.34</v>
      </c>
      <c r="F83" s="3">
        <f t="shared" si="1"/>
        <v>18827.2</v>
      </c>
    </row>
    <row r="84" spans="1:6" ht="58.2" thickBot="1" x14ac:dyDescent="0.35">
      <c r="A84" s="2">
        <v>20</v>
      </c>
      <c r="B84" s="5" t="s">
        <v>47</v>
      </c>
      <c r="C84" s="12" t="s">
        <v>7</v>
      </c>
      <c r="D84" s="4">
        <v>80</v>
      </c>
      <c r="E84" s="3">
        <v>128</v>
      </c>
      <c r="F84" s="3">
        <f t="shared" si="1"/>
        <v>10240</v>
      </c>
    </row>
    <row r="85" spans="1:6" ht="58.2" thickBot="1" x14ac:dyDescent="0.35">
      <c r="A85" s="2">
        <v>21</v>
      </c>
      <c r="B85" s="5" t="s">
        <v>48</v>
      </c>
      <c r="C85" s="12" t="s">
        <v>7</v>
      </c>
      <c r="D85" s="4">
        <v>80</v>
      </c>
      <c r="E85" s="3">
        <v>42.49</v>
      </c>
      <c r="F85" s="3">
        <f t="shared" si="1"/>
        <v>3399.2000000000003</v>
      </c>
    </row>
    <row r="86" spans="1:6" ht="43.8" thickBot="1" x14ac:dyDescent="0.35">
      <c r="A86" s="2">
        <v>22</v>
      </c>
      <c r="B86" s="5" t="s">
        <v>49</v>
      </c>
      <c r="C86" s="12" t="s">
        <v>7</v>
      </c>
      <c r="D86" s="4">
        <v>80</v>
      </c>
      <c r="E86" s="3">
        <v>113.95</v>
      </c>
      <c r="F86" s="3">
        <f t="shared" si="1"/>
        <v>9116</v>
      </c>
    </row>
    <row r="87" spans="1:6" ht="58.2" thickBot="1" x14ac:dyDescent="0.35">
      <c r="A87" s="2">
        <v>23</v>
      </c>
      <c r="B87" s="5" t="s">
        <v>50</v>
      </c>
      <c r="C87" s="12" t="s">
        <v>7</v>
      </c>
      <c r="D87" s="4">
        <v>80</v>
      </c>
      <c r="E87" s="3">
        <v>88.43</v>
      </c>
      <c r="F87" s="3">
        <f t="shared" si="1"/>
        <v>7074.4000000000005</v>
      </c>
    </row>
    <row r="88" spans="1:6" ht="15" thickBot="1" x14ac:dyDescent="0.35">
      <c r="A88" s="2">
        <v>24</v>
      </c>
      <c r="B88" s="5" t="s">
        <v>51</v>
      </c>
      <c r="C88" s="12" t="s">
        <v>7</v>
      </c>
      <c r="D88" s="4">
        <v>80</v>
      </c>
      <c r="E88" s="3">
        <v>99.8</v>
      </c>
      <c r="F88" s="3">
        <f t="shared" si="1"/>
        <v>7984</v>
      </c>
    </row>
    <row r="89" spans="1:6" ht="43.8" thickBot="1" x14ac:dyDescent="0.35">
      <c r="A89" s="2">
        <v>25</v>
      </c>
      <c r="B89" s="5" t="s">
        <v>52</v>
      </c>
      <c r="C89" s="12" t="s">
        <v>7</v>
      </c>
      <c r="D89" s="4">
        <v>80</v>
      </c>
      <c r="E89" s="3">
        <v>119.48</v>
      </c>
      <c r="F89" s="3">
        <f t="shared" si="1"/>
        <v>9558.4</v>
      </c>
    </row>
    <row r="90" spans="1:6" ht="58.2" thickBot="1" x14ac:dyDescent="0.35">
      <c r="A90" s="2">
        <v>26</v>
      </c>
      <c r="B90" s="5" t="s">
        <v>53</v>
      </c>
      <c r="C90" s="12" t="s">
        <v>7</v>
      </c>
      <c r="D90" s="4">
        <v>80</v>
      </c>
      <c r="E90" s="3">
        <v>64.930000000000007</v>
      </c>
      <c r="F90" s="3">
        <f t="shared" si="1"/>
        <v>5194.4000000000005</v>
      </c>
    </row>
    <row r="91" spans="1:6" ht="43.8" thickBot="1" x14ac:dyDescent="0.35">
      <c r="A91" s="2">
        <v>27</v>
      </c>
      <c r="B91" s="5" t="s">
        <v>54</v>
      </c>
      <c r="C91" s="12" t="s">
        <v>7</v>
      </c>
      <c r="D91" s="4">
        <v>100</v>
      </c>
      <c r="E91" s="3">
        <v>110</v>
      </c>
      <c r="F91" s="3">
        <f t="shared" si="1"/>
        <v>11000</v>
      </c>
    </row>
    <row r="92" spans="1:6" ht="72.599999999999994" thickBot="1" x14ac:dyDescent="0.35">
      <c r="A92" s="2">
        <v>28</v>
      </c>
      <c r="B92" s="5" t="s">
        <v>55</v>
      </c>
      <c r="C92" s="12" t="s">
        <v>7</v>
      </c>
      <c r="D92" s="4">
        <v>100</v>
      </c>
      <c r="E92" s="3">
        <v>138.77000000000001</v>
      </c>
      <c r="F92" s="3">
        <f t="shared" si="1"/>
        <v>13877.000000000002</v>
      </c>
    </row>
    <row r="93" spans="1:6" ht="87" thickBot="1" x14ac:dyDescent="0.35">
      <c r="A93" s="2">
        <v>29</v>
      </c>
      <c r="B93" s="5" t="s">
        <v>56</v>
      </c>
      <c r="C93" s="12" t="s">
        <v>124</v>
      </c>
      <c r="D93" s="4">
        <v>80</v>
      </c>
      <c r="E93" s="3">
        <v>276.64</v>
      </c>
      <c r="F93" s="3">
        <f t="shared" si="1"/>
        <v>22131.199999999997</v>
      </c>
    </row>
    <row r="94" spans="1:6" ht="72.599999999999994" thickBot="1" x14ac:dyDescent="0.35">
      <c r="A94" s="2">
        <v>30</v>
      </c>
      <c r="B94" s="5" t="s">
        <v>57</v>
      </c>
      <c r="C94" s="12" t="s">
        <v>7</v>
      </c>
      <c r="D94" s="4">
        <v>100</v>
      </c>
      <c r="E94" s="3">
        <v>120.91</v>
      </c>
      <c r="F94" s="3">
        <f t="shared" si="1"/>
        <v>12091</v>
      </c>
    </row>
    <row r="95" spans="1:6" ht="72.599999999999994" thickBot="1" x14ac:dyDescent="0.35">
      <c r="A95" s="2">
        <v>31</v>
      </c>
      <c r="B95" s="5" t="s">
        <v>58</v>
      </c>
      <c r="C95" s="12" t="s">
        <v>7</v>
      </c>
      <c r="D95" s="4">
        <v>80</v>
      </c>
      <c r="E95" s="3">
        <v>503</v>
      </c>
      <c r="F95" s="3">
        <f t="shared" si="1"/>
        <v>40240</v>
      </c>
    </row>
    <row r="96" spans="1:6" ht="43.8" thickBot="1" x14ac:dyDescent="0.35">
      <c r="A96" s="19">
        <v>32</v>
      </c>
      <c r="B96" s="26" t="s">
        <v>75</v>
      </c>
      <c r="C96" s="12" t="s">
        <v>7</v>
      </c>
      <c r="D96" s="12">
        <v>80</v>
      </c>
      <c r="E96" s="27">
        <v>42.98</v>
      </c>
      <c r="F96" s="3">
        <f t="shared" si="1"/>
        <v>3438.3999999999996</v>
      </c>
    </row>
    <row r="97" spans="1:6" ht="43.8" thickBot="1" x14ac:dyDescent="0.35">
      <c r="A97" s="19">
        <v>33</v>
      </c>
      <c r="B97" s="26" t="s">
        <v>76</v>
      </c>
      <c r="C97" s="12" t="s">
        <v>7</v>
      </c>
      <c r="D97" s="12">
        <v>80</v>
      </c>
      <c r="E97" s="27">
        <v>42.98</v>
      </c>
      <c r="F97" s="3">
        <f t="shared" si="1"/>
        <v>3438.3999999999996</v>
      </c>
    </row>
    <row r="98" spans="1:6" ht="58.2" thickBot="1" x14ac:dyDescent="0.35">
      <c r="A98" s="2">
        <v>34</v>
      </c>
      <c r="B98" s="5" t="s">
        <v>59</v>
      </c>
      <c r="C98" s="12" t="s">
        <v>7</v>
      </c>
      <c r="D98" s="4">
        <v>80</v>
      </c>
      <c r="E98" s="3">
        <v>47.86</v>
      </c>
      <c r="F98" s="3">
        <f t="shared" si="1"/>
        <v>3828.8</v>
      </c>
    </row>
    <row r="99" spans="1:6" ht="43.8" thickBot="1" x14ac:dyDescent="0.35">
      <c r="A99" s="2">
        <v>35</v>
      </c>
      <c r="B99" s="5" t="s">
        <v>60</v>
      </c>
      <c r="C99" s="12" t="s">
        <v>7</v>
      </c>
      <c r="D99" s="4">
        <v>80</v>
      </c>
      <c r="E99" s="3">
        <v>573</v>
      </c>
      <c r="F99" s="3">
        <f t="shared" si="1"/>
        <v>45840</v>
      </c>
    </row>
    <row r="100" spans="1:6" ht="15" thickBot="1" x14ac:dyDescent="0.35">
      <c r="A100" s="2">
        <v>36</v>
      </c>
      <c r="B100" s="28" t="s">
        <v>61</v>
      </c>
      <c r="C100" s="29" t="s">
        <v>3</v>
      </c>
      <c r="D100" s="30">
        <v>100</v>
      </c>
      <c r="E100" s="31">
        <v>108</v>
      </c>
      <c r="F100" s="3">
        <f t="shared" si="1"/>
        <v>10800</v>
      </c>
    </row>
    <row r="101" spans="1:6" ht="115.8" thickBot="1" x14ac:dyDescent="0.35">
      <c r="A101" s="2">
        <v>37</v>
      </c>
      <c r="B101" s="5" t="s">
        <v>133</v>
      </c>
      <c r="C101" s="12" t="s">
        <v>3</v>
      </c>
      <c r="D101" s="30">
        <v>80</v>
      </c>
      <c r="E101" s="3">
        <v>55.22</v>
      </c>
      <c r="F101" s="3">
        <f t="shared" si="1"/>
        <v>4417.6000000000004</v>
      </c>
    </row>
    <row r="102" spans="1:6" ht="115.8" thickBot="1" x14ac:dyDescent="0.35">
      <c r="A102" s="2">
        <v>38</v>
      </c>
      <c r="B102" s="5" t="s">
        <v>134</v>
      </c>
      <c r="C102" s="12" t="s">
        <v>3</v>
      </c>
      <c r="D102" s="30">
        <v>80</v>
      </c>
      <c r="E102" s="3">
        <v>50.06</v>
      </c>
      <c r="F102" s="3">
        <f t="shared" si="1"/>
        <v>4004.8</v>
      </c>
    </row>
    <row r="103" spans="1:6" ht="115.8" thickBot="1" x14ac:dyDescent="0.35">
      <c r="A103" s="2">
        <v>39</v>
      </c>
      <c r="B103" s="5" t="s">
        <v>135</v>
      </c>
      <c r="C103" s="12" t="s">
        <v>3</v>
      </c>
      <c r="D103" s="30">
        <v>80</v>
      </c>
      <c r="E103" s="3">
        <v>69.900000000000006</v>
      </c>
      <c r="F103" s="3">
        <f t="shared" si="1"/>
        <v>5592</v>
      </c>
    </row>
    <row r="104" spans="1:6" ht="115.8" thickBot="1" x14ac:dyDescent="0.35">
      <c r="A104" s="2">
        <v>40</v>
      </c>
      <c r="B104" s="5" t="s">
        <v>136</v>
      </c>
      <c r="C104" s="12" t="s">
        <v>3</v>
      </c>
      <c r="D104" s="30">
        <v>80</v>
      </c>
      <c r="E104" s="3">
        <v>49.9</v>
      </c>
      <c r="F104" s="3">
        <f t="shared" si="1"/>
        <v>3992</v>
      </c>
    </row>
    <row r="105" spans="1:6" ht="115.8" thickBot="1" x14ac:dyDescent="0.35">
      <c r="A105" s="2">
        <v>41</v>
      </c>
      <c r="B105" s="5" t="s">
        <v>137</v>
      </c>
      <c r="C105" s="12" t="s">
        <v>3</v>
      </c>
      <c r="D105" s="30">
        <v>80</v>
      </c>
      <c r="E105" s="3">
        <v>49.9</v>
      </c>
      <c r="F105" s="3">
        <f t="shared" si="1"/>
        <v>3992</v>
      </c>
    </row>
    <row r="106" spans="1:6" ht="115.8" thickBot="1" x14ac:dyDescent="0.35">
      <c r="A106" s="2">
        <v>42</v>
      </c>
      <c r="B106" s="5" t="s">
        <v>138</v>
      </c>
      <c r="C106" s="12" t="s">
        <v>3</v>
      </c>
      <c r="D106" s="30">
        <v>80</v>
      </c>
      <c r="E106" s="3">
        <v>49.98</v>
      </c>
      <c r="F106" s="3">
        <f t="shared" si="1"/>
        <v>3998.3999999999996</v>
      </c>
    </row>
    <row r="107" spans="1:6" ht="115.8" thickBot="1" x14ac:dyDescent="0.35">
      <c r="A107" s="2">
        <v>43</v>
      </c>
      <c r="B107" s="5" t="s">
        <v>139</v>
      </c>
      <c r="C107" s="12" t="s">
        <v>3</v>
      </c>
      <c r="D107" s="30">
        <v>80</v>
      </c>
      <c r="E107" s="3">
        <v>49.9</v>
      </c>
      <c r="F107" s="3">
        <f t="shared" si="1"/>
        <v>3992</v>
      </c>
    </row>
    <row r="108" spans="1:6" ht="115.8" thickBot="1" x14ac:dyDescent="0.35">
      <c r="A108" s="2">
        <v>44</v>
      </c>
      <c r="B108" s="5" t="s">
        <v>140</v>
      </c>
      <c r="C108" s="12" t="s">
        <v>3</v>
      </c>
      <c r="D108" s="30">
        <v>80</v>
      </c>
      <c r="E108" s="3">
        <v>54.9</v>
      </c>
      <c r="F108" s="3">
        <f t="shared" ref="F108" si="2">D108*E108</f>
        <v>4392</v>
      </c>
    </row>
    <row r="109" spans="1:6" ht="288.60000000000002" thickBot="1" x14ac:dyDescent="0.35">
      <c r="A109" s="2">
        <v>45</v>
      </c>
      <c r="B109" s="5" t="s">
        <v>80</v>
      </c>
      <c r="C109" s="12" t="s">
        <v>3</v>
      </c>
      <c r="D109" s="4">
        <v>80</v>
      </c>
      <c r="E109" s="3">
        <v>147.47999999999999</v>
      </c>
      <c r="F109" s="3">
        <f>E109*D109</f>
        <v>11798.4</v>
      </c>
    </row>
    <row r="110" spans="1:6" ht="15" thickBot="1" x14ac:dyDescent="0.35">
      <c r="A110" s="49" t="s">
        <v>88</v>
      </c>
      <c r="B110" s="50"/>
      <c r="C110" s="50"/>
      <c r="D110" s="50"/>
      <c r="E110" s="51"/>
      <c r="F110" s="32">
        <f>SUM(F65:F109)</f>
        <v>480713.10000000009</v>
      </c>
    </row>
    <row r="111" spans="1:6" ht="15" thickBot="1" x14ac:dyDescent="0.35">
      <c r="A111" s="2"/>
      <c r="B111" s="5"/>
      <c r="C111" s="12"/>
      <c r="D111" s="4"/>
      <c r="E111" s="3"/>
      <c r="F111" s="3"/>
    </row>
    <row r="112" spans="1:6" ht="15" thickBot="1" x14ac:dyDescent="0.35">
      <c r="A112" s="46" t="s">
        <v>125</v>
      </c>
      <c r="B112" s="47"/>
      <c r="C112" s="47"/>
      <c r="D112" s="47"/>
      <c r="E112" s="47"/>
      <c r="F112" s="48"/>
    </row>
    <row r="113" spans="1:6" ht="29.4" thickBot="1" x14ac:dyDescent="0.35">
      <c r="A113" s="33" t="s">
        <v>1</v>
      </c>
      <c r="B113" s="34" t="s">
        <v>2</v>
      </c>
      <c r="C113" s="34" t="s">
        <v>3</v>
      </c>
      <c r="D113" s="35" t="s">
        <v>89</v>
      </c>
      <c r="E113" s="34" t="s">
        <v>90</v>
      </c>
      <c r="F113" s="36" t="s">
        <v>91</v>
      </c>
    </row>
    <row r="114" spans="1:6" ht="29.4" thickBot="1" x14ac:dyDescent="0.35">
      <c r="A114" s="2">
        <v>1</v>
      </c>
      <c r="B114" s="5" t="s">
        <v>120</v>
      </c>
      <c r="C114" s="12" t="s">
        <v>3</v>
      </c>
      <c r="D114" s="4">
        <v>40</v>
      </c>
      <c r="E114" s="3">
        <v>35.54</v>
      </c>
      <c r="F114" s="3">
        <f>E114*D114</f>
        <v>1421.6</v>
      </c>
    </row>
    <row r="115" spans="1:6" ht="87" thickBot="1" x14ac:dyDescent="0.35">
      <c r="A115" s="2">
        <v>2</v>
      </c>
      <c r="B115" s="5" t="s">
        <v>77</v>
      </c>
      <c r="C115" s="12" t="s">
        <v>3</v>
      </c>
      <c r="D115" s="4">
        <v>40</v>
      </c>
      <c r="E115" s="3">
        <v>179.42</v>
      </c>
      <c r="F115" s="3">
        <f t="shared" ref="F115:F126" si="3">E115*D115</f>
        <v>7176.7999999999993</v>
      </c>
    </row>
    <row r="116" spans="1:6" ht="58.2" thickBot="1" x14ac:dyDescent="0.35">
      <c r="A116" s="2">
        <v>3</v>
      </c>
      <c r="B116" s="5" t="s">
        <v>78</v>
      </c>
      <c r="C116" s="12" t="s">
        <v>3</v>
      </c>
      <c r="D116" s="4">
        <v>40</v>
      </c>
      <c r="E116" s="3">
        <v>122.8</v>
      </c>
      <c r="F116" s="3">
        <f t="shared" si="3"/>
        <v>4912</v>
      </c>
    </row>
    <row r="117" spans="1:6" ht="72.599999999999994" thickBot="1" x14ac:dyDescent="0.35">
      <c r="A117" s="2">
        <v>4</v>
      </c>
      <c r="B117" s="5" t="s">
        <v>79</v>
      </c>
      <c r="C117" s="12" t="s">
        <v>3</v>
      </c>
      <c r="D117" s="4">
        <v>40</v>
      </c>
      <c r="E117" s="3">
        <v>134.83000000000001</v>
      </c>
      <c r="F117" s="3">
        <f t="shared" si="3"/>
        <v>5393.2000000000007</v>
      </c>
    </row>
    <row r="118" spans="1:6" ht="58.2" thickBot="1" x14ac:dyDescent="0.35">
      <c r="A118" s="2">
        <v>5</v>
      </c>
      <c r="B118" s="7" t="s">
        <v>81</v>
      </c>
      <c r="C118" s="16" t="s">
        <v>3</v>
      </c>
      <c r="D118" s="4">
        <v>40</v>
      </c>
      <c r="E118" s="3">
        <v>116.09</v>
      </c>
      <c r="F118" s="3">
        <f t="shared" si="3"/>
        <v>4643.6000000000004</v>
      </c>
    </row>
    <row r="119" spans="1:6" ht="58.2" thickBot="1" x14ac:dyDescent="0.35">
      <c r="A119" s="2">
        <v>6</v>
      </c>
      <c r="B119" s="8" t="s">
        <v>82</v>
      </c>
      <c r="C119" s="16" t="s">
        <v>3</v>
      </c>
      <c r="D119" s="4">
        <v>40</v>
      </c>
      <c r="E119" s="3">
        <v>129.82</v>
      </c>
      <c r="F119" s="3">
        <f t="shared" si="3"/>
        <v>5192.7999999999993</v>
      </c>
    </row>
    <row r="120" spans="1:6" ht="58.2" thickBot="1" x14ac:dyDescent="0.35">
      <c r="A120" s="2">
        <v>7</v>
      </c>
      <c r="B120" s="9" t="s">
        <v>83</v>
      </c>
      <c r="C120" s="16" t="s">
        <v>3</v>
      </c>
      <c r="D120" s="4">
        <v>40</v>
      </c>
      <c r="E120" s="3">
        <v>60.05</v>
      </c>
      <c r="F120" s="3">
        <f t="shared" si="3"/>
        <v>2402</v>
      </c>
    </row>
    <row r="121" spans="1:6" ht="58.2" thickBot="1" x14ac:dyDescent="0.35">
      <c r="A121" s="2">
        <v>8</v>
      </c>
      <c r="B121" s="5" t="s">
        <v>84</v>
      </c>
      <c r="C121" s="16" t="s">
        <v>3</v>
      </c>
      <c r="D121" s="4">
        <v>40</v>
      </c>
      <c r="E121" s="3">
        <v>183.79</v>
      </c>
      <c r="F121" s="3">
        <f t="shared" si="3"/>
        <v>7351.5999999999995</v>
      </c>
    </row>
    <row r="122" spans="1:6" ht="72.599999999999994" thickBot="1" x14ac:dyDescent="0.35">
      <c r="A122" s="2">
        <v>9</v>
      </c>
      <c r="B122" s="5" t="s">
        <v>141</v>
      </c>
      <c r="C122" s="16" t="s">
        <v>3</v>
      </c>
      <c r="D122" s="4">
        <v>40</v>
      </c>
      <c r="E122" s="3">
        <v>65.900000000000006</v>
      </c>
      <c r="F122" s="3">
        <f t="shared" si="3"/>
        <v>2636</v>
      </c>
    </row>
    <row r="123" spans="1:6" ht="87" thickBot="1" x14ac:dyDescent="0.35">
      <c r="A123" s="2">
        <v>10</v>
      </c>
      <c r="B123" s="5" t="s">
        <v>142</v>
      </c>
      <c r="C123" s="16" t="s">
        <v>3</v>
      </c>
      <c r="D123" s="4">
        <v>40</v>
      </c>
      <c r="E123" s="3">
        <v>169.11</v>
      </c>
      <c r="F123" s="3">
        <f t="shared" si="3"/>
        <v>6764.4000000000005</v>
      </c>
    </row>
    <row r="124" spans="1:6" ht="43.8" thickBot="1" x14ac:dyDescent="0.35">
      <c r="A124" s="2">
        <v>11</v>
      </c>
      <c r="B124" s="5" t="s">
        <v>86</v>
      </c>
      <c r="C124" s="16" t="s">
        <v>3</v>
      </c>
      <c r="D124" s="4">
        <v>40</v>
      </c>
      <c r="E124" s="3">
        <v>69.95</v>
      </c>
      <c r="F124" s="3">
        <f t="shared" si="3"/>
        <v>2798</v>
      </c>
    </row>
    <row r="125" spans="1:6" ht="72.599999999999994" thickBot="1" x14ac:dyDescent="0.35">
      <c r="A125" s="2">
        <v>12</v>
      </c>
      <c r="B125" s="5" t="s">
        <v>87</v>
      </c>
      <c r="C125" s="16" t="s">
        <v>3</v>
      </c>
      <c r="D125" s="4">
        <v>40</v>
      </c>
      <c r="E125" s="3">
        <v>57.9</v>
      </c>
      <c r="F125" s="3">
        <f t="shared" si="3"/>
        <v>2316</v>
      </c>
    </row>
    <row r="126" spans="1:6" ht="43.8" thickBot="1" x14ac:dyDescent="0.35">
      <c r="A126" s="2">
        <v>13</v>
      </c>
      <c r="B126" s="5" t="s">
        <v>85</v>
      </c>
      <c r="C126" s="16" t="s">
        <v>3</v>
      </c>
      <c r="D126" s="4">
        <v>40</v>
      </c>
      <c r="E126" s="3">
        <v>35.659999999999997</v>
      </c>
      <c r="F126" s="3">
        <f t="shared" si="3"/>
        <v>1426.3999999999999</v>
      </c>
    </row>
    <row r="127" spans="1:6" ht="15" thickBot="1" x14ac:dyDescent="0.35">
      <c r="A127" s="44" t="s">
        <v>88</v>
      </c>
      <c r="B127" s="43"/>
      <c r="C127" s="43"/>
      <c r="D127" s="43"/>
      <c r="E127" s="45"/>
      <c r="F127" s="32">
        <f>SUM(F114:F126)</f>
        <v>54434.400000000001</v>
      </c>
    </row>
    <row r="129" spans="3:6" ht="15" thickBot="1" x14ac:dyDescent="0.35"/>
    <row r="130" spans="3:6" ht="15" thickBot="1" x14ac:dyDescent="0.35">
      <c r="C130" s="41" t="s">
        <v>93</v>
      </c>
      <c r="D130" s="42"/>
      <c r="E130" s="42"/>
      <c r="F130" s="37">
        <f>SUM(F61,F110,F127)</f>
        <v>1787281</v>
      </c>
    </row>
    <row r="133" spans="3:6" x14ac:dyDescent="0.3">
      <c r="F133" s="38"/>
    </row>
  </sheetData>
  <mergeCells count="7">
    <mergeCell ref="C130:E130"/>
    <mergeCell ref="B61:E61"/>
    <mergeCell ref="A127:E127"/>
    <mergeCell ref="A1:F1"/>
    <mergeCell ref="A63:F63"/>
    <mergeCell ref="A112:F112"/>
    <mergeCell ref="A110:E110"/>
  </mergeCells>
  <pageMargins left="0.25" right="0.25"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8A21-D476-4960-BDBE-9652BB8C9AD5}">
  <dimension ref="A1"/>
  <sheetViews>
    <sheetView workbookViewId="0">
      <selection activeCell="J12" sqref="J12"/>
    </sheetView>
  </sheetViews>
  <sheetFormatPr defaultRowHeight="14.4" x14ac:dyDescent="0.3"/>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Planilha2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2023-03-16T15:18:53Z</cp:lastPrinted>
  <dcterms:created xsi:type="dcterms:W3CDTF">2023-02-14T18:09:54Z</dcterms:created>
  <dcterms:modified xsi:type="dcterms:W3CDTF">2023-05-02T12:30:03Z</dcterms:modified>
</cp:coreProperties>
</file>