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PL CANTÁ\PLANILHA ORÇAMENTÁRIA\"/>
    </mc:Choice>
  </mc:AlternateContent>
  <xr:revisionPtr revIDLastSave="0" documentId="13_ncr:1_{CB71B98B-05BE-43A5-BBAA-4D9BDD0199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2 (2)" sheetId="4" r:id="rId1"/>
    <sheet name="Planilha1" sheetId="5" r:id="rId2"/>
  </sheets>
  <definedNames>
    <definedName name="_xlnm.Print_Area" localSheetId="0">'Plan2 (2)'!$A$1:$I$28</definedName>
    <definedName name="OLE_LINK3" localSheetId="0">'Plan2 (2)'!#REF!</definedName>
    <definedName name="_xlnm.Print_Titles" localSheetId="0">'Plan2 (2)'!$1:$3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4" l="1"/>
  <c r="H6" i="4"/>
  <c r="I6" i="4" s="1"/>
  <c r="H8" i="4" s="1"/>
  <c r="H7" i="4"/>
  <c r="E5" i="4"/>
  <c r="A51" i="5" l="1"/>
</calcChain>
</file>

<file path=xl/sharedStrings.xml><?xml version="1.0" encoding="utf-8"?>
<sst xmlns="http://schemas.openxmlformats.org/spreadsheetml/2006/main" count="29" uniqueCount="23">
  <si>
    <t>ITEM</t>
  </si>
  <si>
    <t>UND</t>
  </si>
  <si>
    <t>APROVADA POR:</t>
  </si>
  <si>
    <t>-</t>
  </si>
  <si>
    <t>ELABORADO POR:</t>
  </si>
  <si>
    <t>CARLA CRISTINA FEITOSA DANTAS</t>
  </si>
  <si>
    <t>Secretária Municipal de Planejamento, Administração e Finanças</t>
  </si>
  <si>
    <t>Decreto nº153/2021</t>
  </si>
  <si>
    <t>MAPA COMPARATIVO DE PREÇO</t>
  </si>
  <si>
    <t>DESCRIÇÃO DOS SERVIÇOS</t>
  </si>
  <si>
    <t>DIAS &amp; DIAS SERVIÇO DE ARQUITETURA LTDA, CNPJ: 83.907.840/0001-60</t>
  </si>
  <si>
    <t>RIBEIRO LOPES CONSULTORIA E SERVIÇOS, CNPJ: 38.134.155/0001-93</t>
  </si>
  <si>
    <t>IS ARQUITETURA CONST E SERV LTDA, CNPJ: 22.122.537/0001-67</t>
  </si>
  <si>
    <t>MÉDIA DE VALOR UNITARIO</t>
  </si>
  <si>
    <t>VALOR MENSAL ESTIMADO</t>
  </si>
  <si>
    <t>Laudo Técnico de Condições Ambientais do Trabalho – LTCAT; Perfil Profissiográfica Previdenciário - PPP, por funcionário; Serviços de Assessoria em Saúde e Segurança do Trabalho no envio das cargas iniciais dessas informações via sistema Fiorilli; Laudo Insalubridade, Laudo Periculosidade - LI/LP; Elaboração de Programa de Gerenciamento de Risco – PGR; Consultoria em Segurança do Trabalho.</t>
  </si>
  <si>
    <t>SERVIDOR</t>
  </si>
  <si>
    <t>Periódicos Mensal - Envio de Eventos 2240 e-Social.</t>
  </si>
  <si>
    <t>MESES</t>
  </si>
  <si>
    <t>QTD</t>
  </si>
  <si>
    <t>VALOR TOTAL ESTIMADO</t>
  </si>
  <si>
    <t>SELYJANE COSTA SILVA</t>
  </si>
  <si>
    <t>Ass.Administrativo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</si>
</sst>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_-&quot;R$&quot;\ * #,##0.00_-;\-&quot;R$&quot;\ * #,##0.00_-;_-&quot;R$&quot;\ * &quot;-&quot;??_-;_-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8" fontId="0" fillId="0" borderId="0" xfId="0" applyNumberFormat="1"/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43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164" fontId="12" fillId="3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7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view="pageLayout" topLeftCell="A5" zoomScale="75" zoomScaleNormal="84" zoomScaleSheetLayoutView="70" zoomScalePageLayoutView="75" workbookViewId="0">
      <selection activeCell="E14" sqref="E14"/>
    </sheetView>
  </sheetViews>
  <sheetFormatPr defaultColWidth="9.109375" defaultRowHeight="13.8" x14ac:dyDescent="0.25"/>
  <cols>
    <col min="1" max="1" width="7.44140625" style="19" customWidth="1"/>
    <col min="2" max="2" width="68.88671875" style="19" customWidth="1"/>
    <col min="3" max="3" width="8.6640625" style="1" customWidth="1"/>
    <col min="4" max="4" width="19.109375" style="1" bestFit="1" customWidth="1"/>
    <col min="5" max="5" width="34.88671875" style="1" customWidth="1"/>
    <col min="6" max="6" width="26.33203125" style="1" customWidth="1"/>
    <col min="7" max="7" width="30.5546875" style="1" customWidth="1"/>
    <col min="8" max="8" width="19.44140625" style="1" customWidth="1"/>
    <col min="9" max="9" width="17.21875" style="1" bestFit="1" customWidth="1"/>
    <col min="10" max="10" width="9.109375" style="1"/>
    <col min="11" max="11" width="19" style="1" customWidth="1"/>
    <col min="12" max="12" width="11.88671875" style="1" customWidth="1"/>
    <col min="13" max="13" width="3.5546875" style="1" customWidth="1"/>
    <col min="14" max="14" width="19" style="1" customWidth="1"/>
    <col min="15" max="15" width="5.44140625" style="1" customWidth="1"/>
    <col min="16" max="16" width="10.5546875" style="1" bestFit="1" customWidth="1"/>
    <col min="17" max="16384" width="9.109375" style="1"/>
  </cols>
  <sheetData>
    <row r="1" spans="1:16" ht="17.399999999999999" customHeight="1" x14ac:dyDescent="0.25">
      <c r="A1" s="38" t="s">
        <v>8</v>
      </c>
      <c r="B1" s="38"/>
      <c r="C1" s="38"/>
      <c r="D1" s="38"/>
      <c r="E1" s="38"/>
      <c r="F1" s="38"/>
      <c r="G1" s="38"/>
      <c r="H1" s="38"/>
      <c r="I1" s="38"/>
    </row>
    <row r="2" spans="1:16" ht="22.2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K2" s="37"/>
      <c r="L2" s="3"/>
    </row>
    <row r="3" spans="1:16" ht="36.6" customHeight="1" x14ac:dyDescent="0.25">
      <c r="A3" s="39" t="s">
        <v>0</v>
      </c>
      <c r="B3" s="39" t="s">
        <v>9</v>
      </c>
      <c r="C3" s="39" t="s">
        <v>19</v>
      </c>
      <c r="D3" s="39" t="s">
        <v>1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K3" s="37"/>
      <c r="L3" s="3"/>
    </row>
    <row r="4" spans="1:16" ht="37.200000000000003" customHeight="1" x14ac:dyDescent="0.25">
      <c r="A4" s="39"/>
      <c r="B4" s="39"/>
      <c r="C4" s="39"/>
      <c r="D4" s="39"/>
      <c r="E4" s="39"/>
      <c r="F4" s="39"/>
      <c r="G4" s="39"/>
      <c r="H4" s="33"/>
      <c r="I4" s="40"/>
      <c r="K4" s="19"/>
      <c r="L4" s="3"/>
    </row>
    <row r="5" spans="1:16" ht="15.6" x14ac:dyDescent="0.25">
      <c r="A5" s="39"/>
      <c r="B5" s="39"/>
      <c r="C5" s="39"/>
      <c r="D5" s="39"/>
      <c r="E5" s="39" t="str">
        <f>UPPER("VALOR UNITÁRIO")</f>
        <v>VALOR UNITÁRIO</v>
      </c>
      <c r="F5" s="39"/>
      <c r="G5" s="39"/>
      <c r="H5" s="33"/>
      <c r="I5" s="40"/>
      <c r="K5" s="19"/>
      <c r="L5" s="3"/>
    </row>
    <row r="6" spans="1:16" ht="116.4" customHeight="1" x14ac:dyDescent="0.25">
      <c r="A6" s="20">
        <v>1</v>
      </c>
      <c r="B6" s="31" t="s">
        <v>15</v>
      </c>
      <c r="C6" s="22">
        <v>881</v>
      </c>
      <c r="D6" s="22" t="s">
        <v>16</v>
      </c>
      <c r="E6" s="23">
        <v>95</v>
      </c>
      <c r="F6" s="23">
        <v>110</v>
      </c>
      <c r="G6" s="24">
        <v>100</v>
      </c>
      <c r="H6" s="24">
        <f>ROUND(AVERAGE(E6:G6),2)</f>
        <v>101.67</v>
      </c>
      <c r="I6" s="24">
        <f>C6*H6</f>
        <v>89571.27</v>
      </c>
      <c r="K6" s="19"/>
      <c r="L6" s="3"/>
    </row>
    <row r="7" spans="1:16" ht="34.799999999999997" customHeight="1" x14ac:dyDescent="0.25">
      <c r="A7" s="20">
        <v>2</v>
      </c>
      <c r="B7" s="21" t="s">
        <v>17</v>
      </c>
      <c r="C7" s="22">
        <v>12</v>
      </c>
      <c r="D7" s="22" t="s">
        <v>18</v>
      </c>
      <c r="E7" s="23">
        <v>1000</v>
      </c>
      <c r="F7" s="23">
        <v>2000</v>
      </c>
      <c r="G7" s="24">
        <v>1500</v>
      </c>
      <c r="H7" s="24">
        <f>ROUND(AVERAGE(E7:G7),2)</f>
        <v>1500</v>
      </c>
      <c r="I7" s="24">
        <f>H7*C7</f>
        <v>18000</v>
      </c>
      <c r="K7" s="19"/>
      <c r="L7" s="3"/>
    </row>
    <row r="8" spans="1:16" ht="26.25" customHeight="1" x14ac:dyDescent="0.3">
      <c r="A8" s="34" t="s">
        <v>20</v>
      </c>
      <c r="B8" s="35"/>
      <c r="C8" s="35"/>
      <c r="D8" s="35"/>
      <c r="E8" s="35"/>
      <c r="F8" s="35"/>
      <c r="G8" s="36"/>
      <c r="H8" s="32">
        <f>SUM(I6:I7)</f>
        <v>107571.27</v>
      </c>
      <c r="I8" s="33"/>
      <c r="K8" s="4"/>
      <c r="L8" s="10"/>
      <c r="M8" s="2"/>
      <c r="N8" s="10"/>
      <c r="O8" s="2"/>
      <c r="P8" s="10"/>
    </row>
    <row r="9" spans="1:16" ht="19.5" customHeight="1" x14ac:dyDescent="0.25">
      <c r="A9" s="11"/>
      <c r="B9" s="25"/>
      <c r="C9" s="25"/>
      <c r="D9" s="25"/>
      <c r="E9" s="26"/>
      <c r="F9" s="27"/>
      <c r="G9" s="27"/>
      <c r="H9" s="27"/>
      <c r="I9" s="27"/>
      <c r="K9" s="4"/>
      <c r="L9" s="10"/>
      <c r="M9" s="2"/>
      <c r="N9" s="10"/>
      <c r="O9" s="2"/>
      <c r="P9" s="10"/>
    </row>
    <row r="10" spans="1:16" ht="17.399999999999999" x14ac:dyDescent="0.25">
      <c r="A10" s="11"/>
      <c r="B10" s="25"/>
      <c r="C10" s="25"/>
      <c r="D10" s="25"/>
      <c r="E10" s="26"/>
      <c r="F10" s="27"/>
      <c r="G10" s="27"/>
      <c r="H10" s="27"/>
      <c r="I10" s="27"/>
      <c r="K10" s="4"/>
      <c r="L10" s="10"/>
      <c r="M10" s="2"/>
      <c r="N10" s="10"/>
      <c r="O10" s="2"/>
      <c r="P10" s="10"/>
    </row>
    <row r="11" spans="1:16" x14ac:dyDescent="0.25">
      <c r="A11" s="11"/>
      <c r="B11" s="11"/>
      <c r="C11" s="18"/>
      <c r="D11" s="11"/>
      <c r="E11" s="11"/>
      <c r="F11" s="11"/>
      <c r="G11" s="11"/>
      <c r="H11" s="11"/>
      <c r="I11" s="11"/>
    </row>
    <row r="12" spans="1:16" x14ac:dyDescent="0.25">
      <c r="A12" s="11"/>
      <c r="B12" s="11"/>
      <c r="C12" s="11"/>
      <c r="D12" s="11"/>
      <c r="E12" s="11"/>
      <c r="F12" s="11"/>
      <c r="G12" s="17"/>
      <c r="H12" s="11"/>
      <c r="I12" s="11"/>
    </row>
    <row r="13" spans="1:16" x14ac:dyDescent="0.25">
      <c r="A13" s="13"/>
      <c r="B13" s="12"/>
      <c r="C13" s="12"/>
      <c r="D13" s="12"/>
      <c r="E13" s="12"/>
      <c r="F13" s="12"/>
      <c r="G13" s="12"/>
      <c r="H13" s="12"/>
      <c r="I13" s="12"/>
    </row>
    <row r="14" spans="1:16" x14ac:dyDescent="0.25">
      <c r="A14" s="13" t="s">
        <v>4</v>
      </c>
      <c r="B14" s="12"/>
      <c r="C14" s="12"/>
      <c r="D14" s="12"/>
      <c r="E14" s="12"/>
      <c r="F14" s="12"/>
      <c r="G14" s="13" t="s">
        <v>2</v>
      </c>
      <c r="H14" s="12"/>
      <c r="I14" s="12"/>
    </row>
    <row r="15" spans="1:16" ht="22.5" customHeight="1" x14ac:dyDescent="0.25">
      <c r="A15" s="13"/>
      <c r="B15" s="12"/>
      <c r="C15" s="12"/>
      <c r="D15" s="12"/>
      <c r="E15" s="12"/>
      <c r="F15" s="12"/>
      <c r="G15" s="12"/>
      <c r="H15" s="12"/>
      <c r="I15" s="12"/>
    </row>
    <row r="16" spans="1:16" ht="15.6" x14ac:dyDescent="0.25">
      <c r="A16" s="41" t="s">
        <v>21</v>
      </c>
      <c r="B16" s="14"/>
      <c r="C16" s="14"/>
      <c r="D16" s="12"/>
      <c r="E16" s="12"/>
      <c r="F16" s="12"/>
      <c r="G16" s="28"/>
      <c r="H16" s="12"/>
      <c r="I16" s="12"/>
    </row>
    <row r="17" spans="1:9" ht="15.6" x14ac:dyDescent="0.25">
      <c r="A17" s="41" t="s">
        <v>22</v>
      </c>
      <c r="B17" s="12"/>
      <c r="C17" s="12"/>
      <c r="D17" s="12"/>
      <c r="E17" s="12"/>
      <c r="F17" s="12"/>
      <c r="G17" s="30" t="s">
        <v>5</v>
      </c>
      <c r="H17" s="12"/>
      <c r="I17" s="12"/>
    </row>
    <row r="18" spans="1:9" x14ac:dyDescent="0.25">
      <c r="A18" s="12"/>
      <c r="B18" s="12"/>
      <c r="C18" s="12"/>
      <c r="D18" s="12"/>
      <c r="E18" s="12"/>
      <c r="F18" s="12"/>
      <c r="G18" s="29" t="s">
        <v>6</v>
      </c>
      <c r="H18" s="12"/>
      <c r="I18" s="12"/>
    </row>
    <row r="19" spans="1:9" x14ac:dyDescent="0.25">
      <c r="A19" s="13"/>
      <c r="B19" s="12"/>
      <c r="C19" s="12"/>
      <c r="D19" s="12"/>
      <c r="E19" s="12"/>
      <c r="F19" s="12"/>
      <c r="G19" s="29" t="s">
        <v>7</v>
      </c>
      <c r="H19" s="12"/>
      <c r="I19" s="12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25">
      <c r="A21" s="14"/>
      <c r="B21" s="12"/>
      <c r="C21" s="12"/>
      <c r="D21" s="12"/>
      <c r="E21" s="12"/>
      <c r="F21" s="14"/>
      <c r="G21" s="14"/>
      <c r="H21" s="14"/>
      <c r="I21" s="14"/>
    </row>
    <row r="22" spans="1:9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25">
      <c r="A27" s="14"/>
      <c r="B27" s="15"/>
      <c r="C27" s="12"/>
      <c r="D27" s="12"/>
      <c r="E27" s="12"/>
      <c r="F27" s="14"/>
      <c r="G27" s="14"/>
      <c r="H27" s="14"/>
      <c r="I27" s="14"/>
    </row>
    <row r="28" spans="1:9" x14ac:dyDescent="0.25">
      <c r="A28" s="12"/>
      <c r="B28" s="16"/>
      <c r="C28" s="12"/>
      <c r="D28" s="12"/>
      <c r="E28" s="12"/>
      <c r="F28" s="12"/>
      <c r="G28" s="12"/>
      <c r="H28" s="12"/>
      <c r="I28" s="12"/>
    </row>
    <row r="29" spans="1:9" x14ac:dyDescent="0.25">
      <c r="A29" s="12"/>
      <c r="B29" s="16"/>
      <c r="C29" s="12"/>
      <c r="D29" s="12"/>
      <c r="E29" s="12"/>
      <c r="F29" s="12"/>
      <c r="G29" s="12"/>
      <c r="H29" s="12"/>
      <c r="I29" s="12"/>
    </row>
  </sheetData>
  <mergeCells count="14">
    <mergeCell ref="H8:I8"/>
    <mergeCell ref="A8:G8"/>
    <mergeCell ref="K2:K3"/>
    <mergeCell ref="A1:I2"/>
    <mergeCell ref="A3:A5"/>
    <mergeCell ref="B3:B5"/>
    <mergeCell ref="C3:C5"/>
    <mergeCell ref="D3:D5"/>
    <mergeCell ref="E3:E4"/>
    <mergeCell ref="F3:F4"/>
    <mergeCell ref="G3:G4"/>
    <mergeCell ref="H3:H5"/>
    <mergeCell ref="I3:I5"/>
    <mergeCell ref="E5:G5"/>
  </mergeCells>
  <printOptions horizontalCentered="1"/>
  <pageMargins left="0.70866141732283472" right="0.70866141732283472" top="1.1417322834645669" bottom="1.1023622047244095" header="0.31496062992125984" footer="0.31496062992125984"/>
  <pageSetup paperSize="9" scale="42" fitToHeight="0" orientation="landscape" r:id="rId1"/>
  <headerFooter>
    <oddHeader>&amp;C&amp;"Times New Roman,Normal"
ESTADO DE RORAIMA
PREFEITURA MUNICIPAL DE CANTÁ
SECRETARIA MUNICIPAL DE PLANEJAMENTO, ADMINISTTRAÇÃO E FINANÇAS</oddHeader>
  </headerFooter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topLeftCell="A10" workbookViewId="0">
      <selection activeCell="A50" sqref="A50"/>
    </sheetView>
  </sheetViews>
  <sheetFormatPr defaultRowHeight="14.4" x14ac:dyDescent="0.3"/>
  <cols>
    <col min="1" max="1" width="13.6640625" customWidth="1"/>
  </cols>
  <sheetData>
    <row r="1" spans="1:1" ht="15" thickBot="1" x14ac:dyDescent="0.35">
      <c r="A1" s="8">
        <v>180</v>
      </c>
    </row>
    <row r="2" spans="1:1" ht="15" thickBot="1" x14ac:dyDescent="0.35">
      <c r="A2" s="9">
        <v>288</v>
      </c>
    </row>
    <row r="3" spans="1:1" ht="15" thickBot="1" x14ac:dyDescent="0.35">
      <c r="A3" s="9">
        <v>336</v>
      </c>
    </row>
    <row r="4" spans="1:1" ht="15" thickBot="1" x14ac:dyDescent="0.35">
      <c r="A4" s="9">
        <v>240</v>
      </c>
    </row>
    <row r="5" spans="1:1" ht="15" thickBot="1" x14ac:dyDescent="0.35">
      <c r="A5" s="9">
        <v>286</v>
      </c>
    </row>
    <row r="6" spans="1:1" ht="15" thickBot="1" x14ac:dyDescent="0.35">
      <c r="A6" s="9">
        <v>240</v>
      </c>
    </row>
    <row r="7" spans="1:1" ht="15" thickBot="1" x14ac:dyDescent="0.35">
      <c r="A7" s="9">
        <v>299</v>
      </c>
    </row>
    <row r="8" spans="1:1" ht="15" thickBot="1" x14ac:dyDescent="0.35">
      <c r="A8" s="9">
        <v>455</v>
      </c>
    </row>
    <row r="9" spans="1:1" ht="15" thickBot="1" x14ac:dyDescent="0.35">
      <c r="A9" s="9">
        <v>312</v>
      </c>
    </row>
    <row r="10" spans="1:1" ht="15" thickBot="1" x14ac:dyDescent="0.35">
      <c r="A10" s="9">
        <v>288</v>
      </c>
    </row>
    <row r="11" spans="1:1" ht="15" thickBot="1" x14ac:dyDescent="0.35">
      <c r="A11" s="9">
        <v>351</v>
      </c>
    </row>
    <row r="12" spans="1:1" ht="15" thickBot="1" x14ac:dyDescent="0.35">
      <c r="A12" s="9">
        <v>4050</v>
      </c>
    </row>
    <row r="13" spans="1:1" ht="15" thickBot="1" x14ac:dyDescent="0.35">
      <c r="A13" s="9">
        <v>2700</v>
      </c>
    </row>
    <row r="14" spans="1:1" ht="15" thickBot="1" x14ac:dyDescent="0.35">
      <c r="A14" s="9">
        <v>360</v>
      </c>
    </row>
    <row r="15" spans="1:1" ht="15" thickBot="1" x14ac:dyDescent="0.35">
      <c r="A15" s="9">
        <v>480</v>
      </c>
    </row>
    <row r="16" spans="1:1" ht="15" thickBot="1" x14ac:dyDescent="0.35">
      <c r="A16" s="9">
        <v>480</v>
      </c>
    </row>
    <row r="17" spans="1:1" ht="15" thickBot="1" x14ac:dyDescent="0.35">
      <c r="A17" s="9">
        <v>480</v>
      </c>
    </row>
    <row r="18" spans="1:1" ht="15" thickBot="1" x14ac:dyDescent="0.35">
      <c r="A18" s="5" t="s">
        <v>3</v>
      </c>
    </row>
    <row r="19" spans="1:1" ht="15" thickBot="1" x14ac:dyDescent="0.35">
      <c r="A19" s="5" t="s">
        <v>3</v>
      </c>
    </row>
    <row r="20" spans="1:1" ht="15" thickBot="1" x14ac:dyDescent="0.35">
      <c r="A20" s="5" t="s">
        <v>3</v>
      </c>
    </row>
    <row r="21" spans="1:1" ht="15" thickBot="1" x14ac:dyDescent="0.35">
      <c r="A21" s="9">
        <v>480</v>
      </c>
    </row>
    <row r="22" spans="1:1" ht="15" thickBot="1" x14ac:dyDescent="0.35">
      <c r="A22" s="9">
        <v>480</v>
      </c>
    </row>
    <row r="23" spans="1:1" ht="15" thickBot="1" x14ac:dyDescent="0.35">
      <c r="A23" s="9">
        <v>720</v>
      </c>
    </row>
    <row r="24" spans="1:1" ht="15" thickBot="1" x14ac:dyDescent="0.35">
      <c r="A24" s="9">
        <v>360</v>
      </c>
    </row>
    <row r="25" spans="1:1" ht="15" thickBot="1" x14ac:dyDescent="0.35">
      <c r="A25" s="9">
        <v>960</v>
      </c>
    </row>
    <row r="26" spans="1:1" ht="15" thickBot="1" x14ac:dyDescent="0.35">
      <c r="A26" s="9">
        <v>768</v>
      </c>
    </row>
    <row r="27" spans="1:1" ht="15" thickBot="1" x14ac:dyDescent="0.35">
      <c r="A27" s="9">
        <v>1800</v>
      </c>
    </row>
    <row r="28" spans="1:1" ht="15" thickBot="1" x14ac:dyDescent="0.35">
      <c r="A28" s="5" t="s">
        <v>3</v>
      </c>
    </row>
    <row r="29" spans="1:1" x14ac:dyDescent="0.3">
      <c r="A29" s="6"/>
    </row>
    <row r="30" spans="1:1" x14ac:dyDescent="0.3">
      <c r="A30" s="6"/>
    </row>
    <row r="31" spans="1:1" ht="15" thickBot="1" x14ac:dyDescent="0.35">
      <c r="A31" s="5" t="s">
        <v>3</v>
      </c>
    </row>
    <row r="32" spans="1:1" ht="15" thickBot="1" x14ac:dyDescent="0.35">
      <c r="A32" s="9">
        <v>720</v>
      </c>
    </row>
    <row r="33" spans="1:1" ht="15" thickBot="1" x14ac:dyDescent="0.35">
      <c r="A33" s="9">
        <v>648</v>
      </c>
    </row>
    <row r="34" spans="1:1" ht="15" thickBot="1" x14ac:dyDescent="0.35">
      <c r="A34" s="5" t="s">
        <v>3</v>
      </c>
    </row>
    <row r="35" spans="1:1" ht="15" thickBot="1" x14ac:dyDescent="0.35">
      <c r="A35" s="9">
        <v>648</v>
      </c>
    </row>
    <row r="36" spans="1:1" ht="15" thickBot="1" x14ac:dyDescent="0.35">
      <c r="A36" s="5" t="s">
        <v>3</v>
      </c>
    </row>
    <row r="37" spans="1:1" ht="15" thickBot="1" x14ac:dyDescent="0.35">
      <c r="A37" s="9">
        <v>1944</v>
      </c>
    </row>
    <row r="38" spans="1:1" ht="15" thickBot="1" x14ac:dyDescent="0.35">
      <c r="A38" s="9">
        <v>3060</v>
      </c>
    </row>
    <row r="39" spans="1:1" ht="15" thickBot="1" x14ac:dyDescent="0.35">
      <c r="A39" s="9">
        <v>600</v>
      </c>
    </row>
    <row r="40" spans="1:1" ht="15" thickBot="1" x14ac:dyDescent="0.35">
      <c r="A40" s="9">
        <v>1800</v>
      </c>
    </row>
    <row r="41" spans="1:1" ht="15" thickBot="1" x14ac:dyDescent="0.35">
      <c r="A41" s="9">
        <v>2160</v>
      </c>
    </row>
    <row r="42" spans="1:1" ht="15" thickBot="1" x14ac:dyDescent="0.35">
      <c r="A42" s="9">
        <v>1200</v>
      </c>
    </row>
    <row r="43" spans="1:1" ht="15" thickBot="1" x14ac:dyDescent="0.35">
      <c r="A43" s="9">
        <v>1680</v>
      </c>
    </row>
    <row r="44" spans="1:1" ht="15" thickBot="1" x14ac:dyDescent="0.35">
      <c r="A44" s="9">
        <v>1560</v>
      </c>
    </row>
    <row r="45" spans="1:1" ht="15" thickBot="1" x14ac:dyDescent="0.35">
      <c r="A45" s="9">
        <v>840</v>
      </c>
    </row>
    <row r="46" spans="1:1" ht="15" thickBot="1" x14ac:dyDescent="0.35">
      <c r="A46" s="9">
        <v>1320</v>
      </c>
    </row>
    <row r="47" spans="1:1" ht="15" thickBot="1" x14ac:dyDescent="0.35">
      <c r="A47" s="9">
        <v>780</v>
      </c>
    </row>
    <row r="48" spans="1:1" ht="15" thickBot="1" x14ac:dyDescent="0.35">
      <c r="A48" s="9">
        <v>900</v>
      </c>
    </row>
    <row r="49" spans="1:1" ht="15" thickBot="1" x14ac:dyDescent="0.35">
      <c r="A49" s="9">
        <v>2640</v>
      </c>
    </row>
    <row r="50" spans="1:1" ht="15" thickBot="1" x14ac:dyDescent="0.35">
      <c r="A50" s="9">
        <v>9120</v>
      </c>
    </row>
    <row r="51" spans="1:1" x14ac:dyDescent="0.3">
      <c r="A51" s="7">
        <f>SUM(A1:A50)</f>
        <v>49013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Plan2 (2)</vt:lpstr>
      <vt:lpstr>Planilha1</vt:lpstr>
      <vt:lpstr>'Plan2 (2)'!Area_de_impressao</vt:lpstr>
      <vt:lpstr>'Plan2 (2)'!Titulos_de_impressao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User</cp:lastModifiedBy>
  <cp:lastPrinted>2023-07-10T18:29:14Z</cp:lastPrinted>
  <dcterms:created xsi:type="dcterms:W3CDTF">2010-08-02T21:54:36Z</dcterms:created>
  <dcterms:modified xsi:type="dcterms:W3CDTF">2023-09-05T13:51:40Z</dcterms:modified>
</cp:coreProperties>
</file>