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0" yWindow="32760" windowWidth="20730" windowHeight="11160" tabRatio="956" activeTab="1"/>
  </bookViews>
  <sheets>
    <sheet name="QUANTITATIVOS" sheetId="1" r:id="rId1"/>
    <sheet name="PLANILHA ORÇAMENTÁRIA" sheetId="2" r:id="rId2"/>
  </sheets>
  <definedNames>
    <definedName name="_xlnm.Print_Area" localSheetId="1">'PLANILHA ORÇAMENTÁRIA'!$A$1:$H$16</definedName>
    <definedName name="_xlnm.Print_Area" localSheetId="0">'QUANTITATIVOS'!$A$1:$D$12</definedName>
  </definedNames>
  <calcPr fullCalcOnLoad="1"/>
</workbook>
</file>

<file path=xl/sharedStrings.xml><?xml version="1.0" encoding="utf-8"?>
<sst xmlns="http://schemas.openxmlformats.org/spreadsheetml/2006/main" count="49" uniqueCount="27">
  <si>
    <t>Descrição</t>
  </si>
  <si>
    <t>Unid.</t>
  </si>
  <si>
    <t>Seq.</t>
  </si>
  <si>
    <t>ESTADO DE RORAIMA</t>
  </si>
  <si>
    <t>ANEXO III</t>
  </si>
  <si>
    <t>Referencia de Preço</t>
  </si>
  <si>
    <t>Valor Unit.</t>
  </si>
  <si>
    <t>Valor Total</t>
  </si>
  <si>
    <t>PLANILHA ORÇAMENTÁRIA</t>
  </si>
  <si>
    <t>TOTAL ORÇADO</t>
  </si>
  <si>
    <t>Valor Total por extenso</t>
  </si>
  <si>
    <t xml:space="preserve">Quant. </t>
  </si>
  <si>
    <t>Banco de Preços</t>
  </si>
  <si>
    <t>PREFEITURA MUNICIPAL DE CANTÁ</t>
  </si>
  <si>
    <t>ITEM</t>
  </si>
  <si>
    <t>UND.</t>
  </si>
  <si>
    <t>QTD.</t>
  </si>
  <si>
    <t>DESCRIÇÃO</t>
  </si>
  <si>
    <t>UND</t>
  </si>
  <si>
    <t xml:space="preserve">ÁGUA MINERAL, natural, potável, sem gás, COM CAPACIDADE DE 2 LITROS material embalagem plástico, tipo embalagem descartável, ph entre 6,0 e 9,5, transparentes, resistentes a impactos, descartáveis, embalados em plásticos e devidamente higienizados, com dados de  identificação, data de envase/fabricação, data de validade, devendo constar no rótulo o número do registro do produto no Ministério da Saúde, os lacres e selos de segurança deverão estar de acordo com as normas ABNT, não serão aceitas águas potáveis de mesa ou águas minerais purificadas adicionadas de soluções salinas artificiais, uma vez que não preenchem os requisitos legais, para se enquadrarem na classificação de minerais.  </t>
  </si>
  <si>
    <t>ÁGUA MINERAL, natural, potável, sem gás, contendo cada fardo 12 garrafas tipo PET, COM CAPACIDADE DE 350 ML, transparentes, resistentes a impactos, descartáveis, embalados em plásticos e devidamente higienizados, com dados de  identificação, data de envase/fabricação, data de validade, devendo constar no rótulo o número do registro do produto no Ministério da Saúde, os lacres e selos de segurança deverão estar de acordo com as normas ABNT, não serão aceitas águas potáveis de mesa ou águas minerais purificadas adicionadas de soluções salinas artificiais, uma vez que não preenchem os requisitos legais, para se enquadrarem na classificação de minerais.</t>
  </si>
  <si>
    <t>RECARGA DE AGUA MINERAL, natural, potável, sem gás, envasada em galões de policarbonato COM CAPACIDADE DE 20 LITROS, transparentes, resistentes a impactos, descartáveis e devidamente higienizados, com dados de identificação, data de fabricação/envase, data de validade, devendo constar no rótulo o número do registro do produto no Ministério da Saúde, os lacres e selos de segurança deverão estar de acordo com as normas ABNT, não serão aceitas águas potáveis de mesa ou águas minerais purificadas adicionadas de soluções salinas artificiais, uma vez que não preenchem os requisitos legais, para se enquadrarem na classificação de minerais.</t>
  </si>
  <si>
    <t>GALÃO RETORNAVEL DE 20 LITROS COM ÁGUA MINERAL. Galão de policarbonato com capacidade de 20 litros, transparentes, resistentes a impactos, descartáveis e devidamente higienizados, com dados de identificação, data de fabricação/envase, data de validade, devendo constar no rótulo o número do registro do produto no Ministério da Saúde, os lacres e selos de segurança deverão estar de acordo com as normas ABNT, não serão aceitas águas potáveis de mesa ou águas minerais purificadas adicionadas de soluções salinas artificiais, uma vez que não preenchem os requisitos legais, para se enquadrarem na classificação de minerais. Com recarga.</t>
  </si>
  <si>
    <t>PCT</t>
  </si>
  <si>
    <t>GL</t>
  </si>
  <si>
    <r>
      <t>CARGA DE GÁS</t>
    </r>
    <r>
      <rPr>
        <sz val="10"/>
        <rFont val="Arial"/>
        <family val="2"/>
      </rPr>
      <t xml:space="preserve"> liquefeito de petróleo – GLP, composição básica de propano e butano (gás de cozinha) unidade de fornecimento</t>
    </r>
    <r>
      <rPr>
        <b/>
        <sz val="10"/>
        <rFont val="Arial"/>
        <family val="2"/>
      </rPr>
      <t>: BOTIJAS COM 13KG</t>
    </r>
    <r>
      <rPr>
        <sz val="10"/>
        <rFont val="Arial"/>
        <family val="2"/>
      </rPr>
      <t>, retornáveis; aplicação: fogões domésticos. Entrega em domicílio.</t>
    </r>
  </si>
  <si>
    <t>BOTIJÃO VAZIO confeccionado em metal, resistente a impacto e com CAPACIDADE DE 13 KG para acondicionamento de gás GPL. Entrega em domicílio.</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</si>
</sst>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numFmt numFmtId="165" formatCode="&quot;R$&quot;\ #,##0.00"/>
    <numFmt numFmtId="166" formatCode="&quot;Sim&quot;;&quot;Sim&quot;;&quot;Não&quot;"/>
    <numFmt numFmtId="167" formatCode="&quot;Verdadeiro&quot;;&quot;Verdadeiro&quot;;&quot;Falso&quot;"/>
    <numFmt numFmtId="168" formatCode="&quot;Ativado&quot;;&quot;Ativado&quot;;&quot;Desativado&quot;"/>
    <numFmt numFmtId="169" formatCode="[$€-2]\ #,##0.00_);[Red]\([$€-2]\ #,##0.00\)"/>
  </numFmts>
  <fonts count="50">
    <font>
      <sz val="10"/>
      <name val="Arial"/>
      <family val="2"/>
    </font>
    <font>
      <sz val="11"/>
      <color indexed="8"/>
      <name val="Calibri"/>
      <family val="2"/>
    </font>
    <font>
      <b/>
      <sz val="12"/>
      <name val="Arial"/>
      <family val="2"/>
    </font>
    <font>
      <sz val="12"/>
      <name val="Arial"/>
      <family val="2"/>
    </font>
    <font>
      <sz val="11"/>
      <name val="Arial"/>
      <family val="2"/>
    </font>
    <font>
      <b/>
      <sz val="11"/>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
      <b/>
      <sz val="11"/>
      <color rgb="FF00000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D9D9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8" fillId="32" borderId="0" applyNumberFormat="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ill="0" applyBorder="0" applyAlignment="0" applyProtection="0"/>
  </cellStyleXfs>
  <cellXfs count="47">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xf>
    <xf numFmtId="43" fontId="3" fillId="0" borderId="0" xfId="62" applyFont="1" applyAlignment="1">
      <alignment/>
    </xf>
    <xf numFmtId="0" fontId="2" fillId="0" borderId="0" xfId="0" applyFont="1" applyAlignment="1">
      <alignment horizontal="center" vertical="center" wrapText="1"/>
    </xf>
    <xf numFmtId="164" fontId="3" fillId="0" borderId="0" xfId="0" applyNumberFormat="1" applyFont="1" applyFill="1" applyAlignment="1" applyProtection="1">
      <alignment horizontal="center" vertical="top"/>
      <protection locked="0"/>
    </xf>
    <xf numFmtId="0" fontId="3" fillId="0" borderId="0" xfId="0" applyFont="1" applyAlignment="1" applyProtection="1">
      <alignment horizontal="justify"/>
      <protection locked="0"/>
    </xf>
    <xf numFmtId="0" fontId="3" fillId="0" borderId="0" xfId="0" applyFont="1" applyAlignment="1" applyProtection="1">
      <alignment horizontal="center" vertical="center"/>
      <protection locked="0"/>
    </xf>
    <xf numFmtId="0" fontId="3" fillId="33" borderId="0" xfId="0" applyFont="1" applyFill="1" applyAlignment="1">
      <alignment/>
    </xf>
    <xf numFmtId="3" fontId="3" fillId="0" borderId="0" xfId="0" applyNumberFormat="1" applyFont="1" applyAlignment="1" applyProtection="1">
      <alignment horizontal="center" vertical="center"/>
      <protection locked="0"/>
    </xf>
    <xf numFmtId="164" fontId="4" fillId="0" borderId="10" xfId="0" applyNumberFormat="1" applyFont="1" applyFill="1" applyBorder="1" applyAlignment="1">
      <alignment horizontal="center" vertical="center"/>
    </xf>
    <xf numFmtId="0" fontId="47" fillId="34" borderId="10" xfId="0" applyFont="1" applyFill="1" applyBorder="1" applyAlignment="1">
      <alignment horizontal="center" vertical="center" wrapText="1"/>
    </xf>
    <xf numFmtId="3" fontId="47" fillId="34" borderId="10" xfId="0" applyNumberFormat="1" applyFont="1" applyFill="1" applyBorder="1" applyAlignment="1">
      <alignment horizontal="center" vertical="center" wrapText="1"/>
    </xf>
    <xf numFmtId="0" fontId="47" fillId="0" borderId="10" xfId="0" applyFont="1" applyBorder="1" applyAlignment="1">
      <alignment horizontal="justify" vertical="center" wrapText="1"/>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xf>
    <xf numFmtId="43" fontId="4" fillId="0" borderId="0" xfId="62" applyFont="1" applyAlignment="1">
      <alignment/>
    </xf>
    <xf numFmtId="0" fontId="4" fillId="0" borderId="0" xfId="0" applyFont="1" applyAlignment="1">
      <alignment vertical="center"/>
    </xf>
    <xf numFmtId="164"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4" fontId="4" fillId="35" borderId="10" xfId="0" applyNumberFormat="1" applyFont="1" applyFill="1" applyBorder="1" applyAlignment="1">
      <alignment horizontal="center" vertical="center" wrapText="1"/>
    </xf>
    <xf numFmtId="43" fontId="4" fillId="35" borderId="10" xfId="62" applyFont="1" applyFill="1" applyBorder="1" applyAlignment="1">
      <alignment horizontal="center" vertical="center" wrapText="1"/>
    </xf>
    <xf numFmtId="0" fontId="5" fillId="0" borderId="0" xfId="0" applyFont="1" applyAlignment="1">
      <alignment horizontal="center" vertical="center" wrapText="1"/>
    </xf>
    <xf numFmtId="165" fontId="4" fillId="0" borderId="10" xfId="0" applyNumberFormat="1" applyFont="1" applyBorder="1" applyAlignment="1">
      <alignment horizontal="center" vertical="center"/>
    </xf>
    <xf numFmtId="165" fontId="5" fillId="33" borderId="10" xfId="0" applyNumberFormat="1" applyFont="1" applyFill="1" applyBorder="1" applyAlignment="1">
      <alignment horizontal="center" vertical="center"/>
    </xf>
    <xf numFmtId="165" fontId="4" fillId="0" borderId="0" xfId="0" applyNumberFormat="1" applyFont="1" applyAlignment="1">
      <alignment horizontal="center" vertical="center"/>
    </xf>
    <xf numFmtId="164" fontId="4" fillId="0" borderId="0" xfId="0" applyNumberFormat="1" applyFont="1" applyFill="1" applyAlignment="1" applyProtection="1">
      <alignment horizontal="center" vertical="top"/>
      <protection locked="0"/>
    </xf>
    <xf numFmtId="0" fontId="4" fillId="0" borderId="0" xfId="0" applyFont="1" applyAlignment="1" applyProtection="1">
      <alignment horizontal="justify"/>
      <protection locked="0"/>
    </xf>
    <xf numFmtId="0" fontId="4" fillId="0" borderId="0" xfId="0" applyFont="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4" fillId="0" borderId="1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xf>
    <xf numFmtId="43" fontId="4" fillId="0" borderId="10" xfId="62" applyFont="1" applyBorder="1" applyAlignment="1">
      <alignment/>
    </xf>
    <xf numFmtId="0" fontId="4" fillId="0" borderId="11" xfId="0" applyFont="1" applyBorder="1" applyAlignment="1">
      <alignment horizontal="center" vertical="center" wrapText="1"/>
    </xf>
    <xf numFmtId="165" fontId="4" fillId="0" borderId="12" xfId="0" applyNumberFormat="1" applyFont="1" applyBorder="1" applyAlignment="1">
      <alignment horizontal="center" vertical="center"/>
    </xf>
    <xf numFmtId="0" fontId="48" fillId="36" borderId="13" xfId="0" applyFont="1" applyFill="1" applyBorder="1" applyAlignment="1">
      <alignment horizontal="center" vertical="center" wrapText="1"/>
    </xf>
    <xf numFmtId="3"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Fill="1" applyAlignment="1" applyProtection="1">
      <alignment horizontal="center" vertical="center"/>
      <protection locked="0"/>
    </xf>
    <xf numFmtId="164" fontId="5" fillId="33" borderId="10" xfId="0" applyNumberFormat="1" applyFont="1" applyFill="1" applyBorder="1" applyAlignment="1">
      <alignment horizontal="right" vertical="center"/>
    </xf>
    <xf numFmtId="164" fontId="5" fillId="33" borderId="14" xfId="0" applyNumberFormat="1" applyFont="1" applyFill="1" applyBorder="1" applyAlignment="1">
      <alignment horizontal="right" vertical="center"/>
    </xf>
    <xf numFmtId="0" fontId="5" fillId="35" borderId="10" xfId="0" applyFont="1" applyFill="1" applyBorder="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57150</xdr:rowOff>
    </xdr:from>
    <xdr:to>
      <xdr:col>3</xdr:col>
      <xdr:colOff>190500</xdr:colOff>
      <xdr:row>4</xdr:row>
      <xdr:rowOff>152400</xdr:rowOff>
    </xdr:to>
    <xdr:pic>
      <xdr:nvPicPr>
        <xdr:cNvPr id="1" name="Imagem 2" descr="logo prefeitura"/>
        <xdr:cNvPicPr preferRelativeResize="1">
          <a:picLocks noChangeAspect="1"/>
        </xdr:cNvPicPr>
      </xdr:nvPicPr>
      <xdr:blipFill>
        <a:blip r:embed="rId1"/>
        <a:stretch>
          <a:fillRect/>
        </a:stretch>
      </xdr:blipFill>
      <xdr:spPr>
        <a:xfrm>
          <a:off x="638175" y="57150"/>
          <a:ext cx="10477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1533525</xdr:colOff>
      <xdr:row>0</xdr:row>
      <xdr:rowOff>104775</xdr:rowOff>
    </xdr:from>
    <xdr:to>
      <xdr:col>1</xdr:col>
      <xdr:colOff>2581275</xdr:colOff>
      <xdr:row>5</xdr:row>
      <xdr:rowOff>0</xdr:rowOff>
    </xdr:to>
    <xdr:pic>
      <xdr:nvPicPr>
        <xdr:cNvPr id="1" name="Imagem 1" descr="logo prefeitura"/>
        <xdr:cNvPicPr preferRelativeResize="1">
          <a:picLocks noChangeAspect="1"/>
        </xdr:cNvPicPr>
      </xdr:nvPicPr>
      <xdr:blipFill>
        <a:blip r:embed="rId1"/>
        <a:stretch>
          <a:fillRect/>
        </a:stretch>
      </xdr:blipFill>
      <xdr:spPr>
        <a:xfrm>
          <a:off x="1885950" y="104775"/>
          <a:ext cx="10477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ilha1">
    <tabColor rgb="FF00B050"/>
  </sheetPr>
  <dimension ref="A3:F12"/>
  <sheetViews>
    <sheetView zoomScale="96" zoomScaleNormal="96" zoomScalePageLayoutView="0" workbookViewId="0" topLeftCell="A10">
      <selection activeCell="D7" sqref="D7:D12"/>
    </sheetView>
  </sheetViews>
  <sheetFormatPr defaultColWidth="11.57421875" defaultRowHeight="12.75"/>
  <cols>
    <col min="1" max="1" width="6.00390625" style="6" customWidth="1"/>
    <col min="2" max="2" width="8.140625" style="7" customWidth="1"/>
    <col min="3" max="3" width="8.28125" style="8" bestFit="1" customWidth="1"/>
    <col min="4" max="4" width="68.57421875" style="10" customWidth="1"/>
    <col min="5" max="16384" width="11.57421875" style="1" customWidth="1"/>
  </cols>
  <sheetData>
    <row r="1" ht="15"/>
    <row r="2" ht="15"/>
    <row r="3" spans="1:4" ht="15.75">
      <c r="A3" s="43" t="s">
        <v>3</v>
      </c>
      <c r="B3" s="43"/>
      <c r="C3" s="43"/>
      <c r="D3" s="43"/>
    </row>
    <row r="4" spans="1:4" ht="15.75">
      <c r="A4" s="43" t="s">
        <v>13</v>
      </c>
      <c r="B4" s="43"/>
      <c r="C4" s="43"/>
      <c r="D4" s="43"/>
    </row>
    <row r="5" ht="15"/>
    <row r="6" spans="1:4" s="5" customFormat="1" ht="15" customHeight="1">
      <c r="A6" s="38" t="s">
        <v>14</v>
      </c>
      <c r="B6" s="38" t="s">
        <v>15</v>
      </c>
      <c r="C6" s="38" t="s">
        <v>16</v>
      </c>
      <c r="D6" s="38" t="s">
        <v>17</v>
      </c>
    </row>
    <row r="7" spans="1:6" ht="156.75">
      <c r="A7" s="11">
        <v>1</v>
      </c>
      <c r="B7" s="40" t="s">
        <v>18</v>
      </c>
      <c r="C7" s="39">
        <v>2000</v>
      </c>
      <c r="D7" s="14" t="s">
        <v>19</v>
      </c>
      <c r="F7" s="9"/>
    </row>
    <row r="8" spans="1:6" ht="156.75">
      <c r="A8" s="11">
        <v>2</v>
      </c>
      <c r="B8" s="40" t="s">
        <v>23</v>
      </c>
      <c r="C8" s="39">
        <v>3500</v>
      </c>
      <c r="D8" s="14" t="s">
        <v>20</v>
      </c>
      <c r="F8" s="9"/>
    </row>
    <row r="9" spans="1:6" ht="142.5">
      <c r="A9" s="11">
        <v>3</v>
      </c>
      <c r="B9" s="40" t="s">
        <v>24</v>
      </c>
      <c r="C9" s="40">
        <v>600</v>
      </c>
      <c r="D9" s="14" t="s">
        <v>21</v>
      </c>
      <c r="F9" s="9"/>
    </row>
    <row r="10" spans="1:6" ht="142.5">
      <c r="A10" s="11">
        <v>4</v>
      </c>
      <c r="B10" s="40" t="s">
        <v>24</v>
      </c>
      <c r="C10" s="40">
        <v>30</v>
      </c>
      <c r="D10" s="14" t="s">
        <v>22</v>
      </c>
      <c r="F10" s="9"/>
    </row>
    <row r="11" spans="1:6" ht="42.75">
      <c r="A11" s="11">
        <v>5</v>
      </c>
      <c r="B11" s="40" t="s">
        <v>18</v>
      </c>
      <c r="C11" s="40">
        <v>10</v>
      </c>
      <c r="D11" s="14" t="s">
        <v>26</v>
      </c>
      <c r="F11" s="9"/>
    </row>
    <row r="12" spans="1:6" ht="39.75">
      <c r="A12" s="11">
        <v>6</v>
      </c>
      <c r="B12" s="40" t="s">
        <v>18</v>
      </c>
      <c r="C12" s="40">
        <v>60</v>
      </c>
      <c r="D12" s="14" t="s">
        <v>25</v>
      </c>
      <c r="F12" s="9"/>
    </row>
  </sheetData>
  <sheetProtection selectLockedCells="1" selectUnlockedCells="1"/>
  <mergeCells count="2">
    <mergeCell ref="A3:D3"/>
    <mergeCell ref="A4:D4"/>
  </mergeCells>
  <printOptions horizontalCentered="1"/>
  <pageMargins left="0" right="0" top="1.0236220472440944" bottom="1.0236220472440944" header="0.7874015748031497" footer="0.7874015748031497"/>
  <pageSetup firstPageNumber="1" useFirstPageNumber="1" horizontalDpi="300" verticalDpi="300" orientation="portrait" paperSize="9" r:id="rId2"/>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sheetPr codeName="Planilha2">
    <tabColor rgb="FFFF0000"/>
  </sheetPr>
  <dimension ref="A1:I16"/>
  <sheetViews>
    <sheetView tabSelected="1" zoomScale="75" zoomScaleNormal="75" zoomScalePageLayoutView="0" workbookViewId="0" topLeftCell="A13">
      <selection activeCell="G16" sqref="G16:H16"/>
    </sheetView>
  </sheetViews>
  <sheetFormatPr defaultColWidth="11.57421875" defaultRowHeight="12.75"/>
  <cols>
    <col min="1" max="1" width="5.28125" style="28" bestFit="1" customWidth="1"/>
    <col min="2" max="2" width="42.7109375" style="29" customWidth="1"/>
    <col min="3" max="3" width="6.7109375" style="30" bestFit="1" customWidth="1"/>
    <col min="4" max="4" width="14.140625" style="15" bestFit="1" customWidth="1"/>
    <col min="5" max="5" width="7.28125" style="16" bestFit="1" customWidth="1"/>
    <col min="6" max="6" width="10.7109375" style="17" bestFit="1" customWidth="1"/>
    <col min="7" max="7" width="16.421875" style="18" bestFit="1" customWidth="1"/>
    <col min="8" max="8" width="25.7109375" style="15" customWidth="1"/>
    <col min="9" max="9" width="17.7109375" style="15" customWidth="1"/>
    <col min="10" max="16384" width="11.57421875" style="15" customWidth="1"/>
  </cols>
  <sheetData>
    <row r="1" spans="1:8" ht="15">
      <c r="A1" s="6"/>
      <c r="B1" s="7"/>
      <c r="C1" s="8"/>
      <c r="D1" s="1"/>
      <c r="E1" s="2"/>
      <c r="F1" s="3"/>
      <c r="G1" s="4"/>
      <c r="H1" s="1"/>
    </row>
    <row r="2" spans="1:8" ht="15">
      <c r="A2" s="6"/>
      <c r="B2" s="7"/>
      <c r="C2" s="8"/>
      <c r="D2" s="1"/>
      <c r="E2" s="2"/>
      <c r="F2" s="3"/>
      <c r="G2" s="4"/>
      <c r="H2" s="1"/>
    </row>
    <row r="3" spans="1:8" ht="15.75">
      <c r="A3" s="43" t="s">
        <v>3</v>
      </c>
      <c r="B3" s="43"/>
      <c r="C3" s="43"/>
      <c r="D3" s="43"/>
      <c r="E3" s="43"/>
      <c r="F3" s="43"/>
      <c r="G3" s="43"/>
      <c r="H3" s="43"/>
    </row>
    <row r="4" spans="1:8" ht="15.75">
      <c r="A4" s="43" t="s">
        <v>13</v>
      </c>
      <c r="B4" s="43"/>
      <c r="C4" s="43"/>
      <c r="D4" s="43"/>
      <c r="E4" s="43"/>
      <c r="F4" s="43"/>
      <c r="G4" s="43"/>
      <c r="H4" s="43"/>
    </row>
    <row r="5" spans="1:8" ht="15.75">
      <c r="A5" s="43"/>
      <c r="B5" s="43"/>
      <c r="C5" s="43"/>
      <c r="D5" s="1"/>
      <c r="E5" s="2"/>
      <c r="F5" s="3"/>
      <c r="G5" s="4"/>
      <c r="H5" s="1"/>
    </row>
    <row r="6" spans="1:8" ht="15.75">
      <c r="A6" s="43" t="s">
        <v>4</v>
      </c>
      <c r="B6" s="43"/>
      <c r="C6" s="43"/>
      <c r="D6" s="43"/>
      <c r="E6" s="43"/>
      <c r="F6" s="43"/>
      <c r="G6" s="43"/>
      <c r="H6" s="43"/>
    </row>
    <row r="7" spans="1:8" ht="1.5" customHeight="1">
      <c r="A7" s="31"/>
      <c r="B7" s="31"/>
      <c r="C7" s="31"/>
      <c r="D7" s="32"/>
      <c r="E7" s="33"/>
      <c r="F7" s="34"/>
      <c r="G7" s="35"/>
      <c r="H7" s="32"/>
    </row>
    <row r="8" spans="1:9" ht="15">
      <c r="A8" s="46" t="s">
        <v>8</v>
      </c>
      <c r="B8" s="46"/>
      <c r="C8" s="46"/>
      <c r="D8" s="46"/>
      <c r="E8" s="46"/>
      <c r="F8" s="46"/>
      <c r="G8" s="46"/>
      <c r="H8" s="46"/>
      <c r="I8" s="19"/>
    </row>
    <row r="9" spans="1:8" s="24" customFormat="1" ht="28.5">
      <c r="A9" s="20" t="s">
        <v>2</v>
      </c>
      <c r="B9" s="21" t="s">
        <v>0</v>
      </c>
      <c r="C9" s="21" t="s">
        <v>1</v>
      </c>
      <c r="D9" s="22" t="s">
        <v>5</v>
      </c>
      <c r="E9" s="22" t="s">
        <v>11</v>
      </c>
      <c r="F9" s="22" t="s">
        <v>6</v>
      </c>
      <c r="G9" s="23" t="s">
        <v>7</v>
      </c>
      <c r="H9" s="21" t="s">
        <v>10</v>
      </c>
    </row>
    <row r="10" spans="1:9" ht="256.5">
      <c r="A10" s="11">
        <v>1</v>
      </c>
      <c r="B10" s="14" t="s">
        <v>19</v>
      </c>
      <c r="C10" s="12" t="s">
        <v>18</v>
      </c>
      <c r="D10" s="36" t="s">
        <v>12</v>
      </c>
      <c r="E10" s="13">
        <v>2000</v>
      </c>
      <c r="F10" s="37">
        <v>4.54</v>
      </c>
      <c r="G10" s="25">
        <f aca="true" t="shared" si="0" ref="G10:G15">F10*E10</f>
        <v>9080</v>
      </c>
      <c r="H10" s="41" t="str">
        <f>converter_numero(G10)</f>
        <v>nove mil e oitenta reais</v>
      </c>
      <c r="I10" s="19"/>
    </row>
    <row r="11" spans="1:9" ht="242.25">
      <c r="A11" s="11">
        <v>2</v>
      </c>
      <c r="B11" s="14" t="s">
        <v>20</v>
      </c>
      <c r="C11" s="12" t="s">
        <v>23</v>
      </c>
      <c r="D11" s="36" t="s">
        <v>12</v>
      </c>
      <c r="E11" s="13">
        <v>3500</v>
      </c>
      <c r="F11" s="37">
        <v>3.33</v>
      </c>
      <c r="G11" s="25">
        <f t="shared" si="0"/>
        <v>11655</v>
      </c>
      <c r="H11" s="41" t="str">
        <f aca="true" t="shared" si="1" ref="H11:H16">converter_numero(G11)</f>
        <v>onze mil, seiscentos e cinquenta e cinco reais</v>
      </c>
      <c r="I11" s="19"/>
    </row>
    <row r="12" spans="1:9" ht="242.25">
      <c r="A12" s="11">
        <v>3</v>
      </c>
      <c r="B12" s="14" t="s">
        <v>21</v>
      </c>
      <c r="C12" s="12" t="s">
        <v>24</v>
      </c>
      <c r="D12" s="36" t="s">
        <v>12</v>
      </c>
      <c r="E12" s="12">
        <v>900</v>
      </c>
      <c r="F12" s="37">
        <v>11.28</v>
      </c>
      <c r="G12" s="25">
        <f t="shared" si="0"/>
        <v>10152</v>
      </c>
      <c r="H12" s="41" t="str">
        <f t="shared" si="1"/>
        <v>dez mil, cento e cinquenta e dois reais</v>
      </c>
      <c r="I12" s="19"/>
    </row>
    <row r="13" spans="1:9" ht="242.25">
      <c r="A13" s="11">
        <v>4</v>
      </c>
      <c r="B13" s="14" t="s">
        <v>22</v>
      </c>
      <c r="C13" s="12" t="s">
        <v>24</v>
      </c>
      <c r="D13" s="36" t="s">
        <v>12</v>
      </c>
      <c r="E13" s="12">
        <v>30</v>
      </c>
      <c r="F13" s="37">
        <v>27.72</v>
      </c>
      <c r="G13" s="25">
        <f t="shared" si="0"/>
        <v>831.5999999999999</v>
      </c>
      <c r="H13" s="41" t="str">
        <f t="shared" si="1"/>
        <v>oitocentos e trinta e um reais e sessenta centavos</v>
      </c>
      <c r="I13" s="19"/>
    </row>
    <row r="14" spans="1:9" ht="57">
      <c r="A14" s="11">
        <v>5</v>
      </c>
      <c r="B14" s="14" t="s">
        <v>26</v>
      </c>
      <c r="C14" s="12" t="s">
        <v>18</v>
      </c>
      <c r="D14" s="36" t="s">
        <v>12</v>
      </c>
      <c r="E14" s="12">
        <v>50</v>
      </c>
      <c r="F14" s="37">
        <v>230.61</v>
      </c>
      <c r="G14" s="25">
        <f t="shared" si="0"/>
        <v>11530.5</v>
      </c>
      <c r="H14" s="41" t="str">
        <f t="shared" si="1"/>
        <v>onze mil, quinhentos e trinta reais e cinquenta centavos</v>
      </c>
      <c r="I14" s="19"/>
    </row>
    <row r="15" spans="1:9" ht="65.25">
      <c r="A15" s="11">
        <v>6</v>
      </c>
      <c r="B15" s="14" t="s">
        <v>25</v>
      </c>
      <c r="C15" s="12" t="s">
        <v>18</v>
      </c>
      <c r="D15" s="36" t="s">
        <v>12</v>
      </c>
      <c r="E15" s="12">
        <v>110</v>
      </c>
      <c r="F15" s="37">
        <v>140.62</v>
      </c>
      <c r="G15" s="25">
        <f t="shared" si="0"/>
        <v>15468.2</v>
      </c>
      <c r="H15" s="41" t="str">
        <f t="shared" si="1"/>
        <v>quinze mil, quatrocentos e sessenta e oito reais e vinte centavos</v>
      </c>
      <c r="I15" s="19"/>
    </row>
    <row r="16" spans="1:9" ht="60">
      <c r="A16" s="44" t="s">
        <v>9</v>
      </c>
      <c r="B16" s="44"/>
      <c r="C16" s="44"/>
      <c r="D16" s="44"/>
      <c r="E16" s="45"/>
      <c r="F16" s="44"/>
      <c r="G16" s="26">
        <f>SUM(G10:G15)</f>
        <v>58717.3</v>
      </c>
      <c r="H16" s="42" t="str">
        <f t="shared" si="1"/>
        <v>cinquenta e oito mil, setecentos e dezessete reais e trinta centavos</v>
      </c>
      <c r="I16" s="27"/>
    </row>
  </sheetData>
  <sheetProtection selectLockedCells="1" selectUnlockedCells="1"/>
  <mergeCells count="6">
    <mergeCell ref="A3:H3"/>
    <mergeCell ref="A16:F16"/>
    <mergeCell ref="A4:H4"/>
    <mergeCell ref="A6:H6"/>
    <mergeCell ref="A5:C5"/>
    <mergeCell ref="A8:H8"/>
  </mergeCells>
  <printOptions/>
  <pageMargins left="0" right="0" top="1.0236220472440944" bottom="1.0236220472440944" header="0.7874015748031497" footer="0.7874015748031497"/>
  <pageSetup firstPageNumber="1" useFirstPageNumber="1" horizontalDpi="300" verticalDpi="300" orientation="landscape" paperSize="9" r:id="rId2"/>
  <headerFooter alignWithMargins="0">
    <oddHeader>&amp;C&amp;A</oddHead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Nadilson-CPL</dc:creator>
  <cp:keywords/>
  <dc:description/>
  <cp:lastModifiedBy>root</cp:lastModifiedBy>
  <cp:lastPrinted>2022-07-18T20:40:12Z</cp:lastPrinted>
  <dcterms:created xsi:type="dcterms:W3CDTF">2015-02-09T17:02:04Z</dcterms:created>
  <dcterms:modified xsi:type="dcterms:W3CDTF">2022-10-13T20:02:06Z</dcterms:modified>
  <cp:category/>
  <cp:version/>
  <cp:contentType/>
  <cp:contentStatus/>
</cp:coreProperties>
</file>