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LC\Documents\DLC CANTÁ\PLANILHAS\"/>
    </mc:Choice>
  </mc:AlternateContent>
  <xr:revisionPtr revIDLastSave="0" documentId="13_ncr:1_{E31AFB43-A52A-4059-99F3-50389264750D}" xr6:coauthVersionLast="47" xr6:coauthVersionMax="47" xr10:uidLastSave="{00000000-0000-0000-0000-000000000000}"/>
  <bookViews>
    <workbookView xWindow="-108" yWindow="-108" windowWidth="23256" windowHeight="12456" tabRatio="755" xr2:uid="{00000000-000D-0000-FFFF-FFFF00000000}"/>
  </bookViews>
  <sheets>
    <sheet name="." sheetId="12" r:id="rId1"/>
  </sheets>
  <definedNames>
    <definedName name="_xlnm.Print_Area" localSheetId="0">'.'!$A$1:$G$86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2" l="1"/>
  <c r="F70" i="12" l="1"/>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1" i="12"/>
  <c r="F72" i="12"/>
  <c r="F4" i="12"/>
  <c r="E3" i="12"/>
</calcChain>
</file>

<file path=xl/sharedStrings.xml><?xml version="1.0" encoding="utf-8"?>
<sst xmlns="http://schemas.openxmlformats.org/spreadsheetml/2006/main" count="151" uniqueCount="87">
  <si>
    <t>ITEM</t>
  </si>
  <si>
    <t xml:space="preserve">FONTE DA COTAÇÃO:  </t>
  </si>
  <si>
    <t>BANCO DE PREÇOS - NP CAPACITAÇÃO: https://www.bancodeprecos.com.br/</t>
  </si>
  <si>
    <t xml:space="preserve">_______________________________________________
LUCAS WILSON FERREIRA LINS
ASSESSOR ESPECIAL I </t>
  </si>
  <si>
    <t>MATRÍCULA Nº 3119-5</t>
  </si>
  <si>
    <t>QTD</t>
  </si>
  <si>
    <t>UND</t>
  </si>
  <si>
    <t>DESCRIÇÃO</t>
  </si>
  <si>
    <t>SISTEMA BANCO DE PREÇOS</t>
  </si>
  <si>
    <t xml:space="preserve"> VALOR TOTAL</t>
  </si>
  <si>
    <t>MAPA DE COTAÇÃO</t>
  </si>
  <si>
    <t>UND.</t>
  </si>
  <si>
    <t>PCT</t>
  </si>
  <si>
    <t>PAR</t>
  </si>
  <si>
    <t>PCT.</t>
  </si>
  <si>
    <t>MT</t>
  </si>
  <si>
    <t>Cantá-RR, 27 de junho  de 2024.</t>
  </si>
  <si>
    <r>
      <t>ÁGUA SANITÁRIA</t>
    </r>
    <r>
      <rPr>
        <sz val="12"/>
        <rFont val="Arial"/>
        <family val="2"/>
      </rPr>
      <t>, à base de cloro. Composição química: hipoclorito de sódio, hidróxido de sódio, cloreto. Teor cloro ativo variando de 2 a 2,50%. Aplicação: alvejante e desinfetante de uso geral. Embalagem: 1 litro. A embalagem deverá conter externamente os dados de identificação, procedência, número do lote, validade e número de registro no Ministério da Saúde.</t>
    </r>
  </si>
  <si>
    <r>
      <t xml:space="preserve">ÁLCOOL EM GEL </t>
    </r>
    <r>
      <rPr>
        <sz val="12"/>
        <rFont val="Arial"/>
        <family val="2"/>
      </rPr>
      <t>tipo etílico, concentração de 70%. Embalagem: com 500 ml, com dados de identificação do produto, marca do fabricante, data de fabricação e prazo de validade.</t>
    </r>
  </si>
  <si>
    <r>
      <t>ÁLCOOL ETÍLICO</t>
    </r>
    <r>
      <rPr>
        <sz val="12"/>
        <rFont val="Arial"/>
        <family val="2"/>
      </rPr>
      <t xml:space="preserve"> - hidratado 46,2°inpm/54°gl frasco de 1 lt.</t>
    </r>
  </si>
  <si>
    <r>
      <t xml:space="preserve">AVENTAL,  </t>
    </r>
    <r>
      <rPr>
        <sz val="12"/>
        <rFont val="Arial"/>
        <family val="2"/>
      </rPr>
      <t>térmico retardante de chamas e impermeável, medida de 1,20 x 0,70 cm, Protege contra chamas, respingos e vapores quentes.</t>
    </r>
  </si>
  <si>
    <r>
      <t xml:space="preserve">BALDE PLÁSTICO </t>
    </r>
    <r>
      <rPr>
        <sz val="12"/>
        <rFont val="Arial"/>
        <family val="2"/>
      </rPr>
      <t>em material plástico, polietileno de alta densidade, alta resistência a impacto, paredes e fundo reforçados, reforço no encaixe da alça, alça em aço zincado, capacidade 20 litros.</t>
    </r>
  </si>
  <si>
    <r>
      <t>BALDE PLÁSTICO</t>
    </r>
    <r>
      <rPr>
        <sz val="12"/>
        <rFont val="Arial"/>
        <family val="2"/>
      </rPr>
      <t>, com alças independentes, alta resistência, com tampa, capacidade mínima de 100 litros.</t>
    </r>
  </si>
  <si>
    <r>
      <t>BORRIFADOR DE ÁGUA</t>
    </r>
    <r>
      <rPr>
        <sz val="12"/>
        <rFont val="Arial"/>
        <family val="2"/>
      </rPr>
      <t>, apresenta tampa com regulagem do jato, válvula especial, alcança o fundo do frasco, sugando todo o líquido dentro do recipiente. Capacidade - 340ml. Material – Plástico transparente.</t>
    </r>
  </si>
  <si>
    <r>
      <t>CABO DE MADEIRA</t>
    </r>
    <r>
      <rPr>
        <sz val="12"/>
        <rFont val="Arial"/>
        <family val="2"/>
      </rPr>
      <t>,</t>
    </r>
    <r>
      <rPr>
        <b/>
        <sz val="12"/>
        <rFont val="Arial"/>
        <family val="2"/>
      </rPr>
      <t xml:space="preserve"> </t>
    </r>
    <r>
      <rPr>
        <sz val="12"/>
        <rFont val="Arial"/>
        <family val="2"/>
      </rPr>
      <t>comprimento de 1,20m plastificado c/ rosca.</t>
    </r>
  </si>
  <si>
    <r>
      <t xml:space="preserve">CERA LÍQUIDA, </t>
    </r>
    <r>
      <rPr>
        <sz val="12"/>
        <rFont val="Arial"/>
        <family val="2"/>
      </rPr>
      <t>incolor, aplicavél em qualquer piso lavável e poroso. Resistente à água, resistênte ao tráfego de pessoas. Embalagem de 750 ml.</t>
    </r>
  </si>
  <si>
    <r>
      <t>CISCADOR DE PLÁSTICO</t>
    </r>
    <r>
      <rPr>
        <sz val="12"/>
        <rFont val="Arial"/>
        <family val="2"/>
      </rPr>
      <t>, com cabo em madeira, medindo 60x120 cm</t>
    </r>
  </si>
  <si>
    <r>
      <t xml:space="preserve">CLORO (hipoclorito de sodio), </t>
    </r>
    <r>
      <rPr>
        <sz val="12"/>
        <rFont val="Arial"/>
        <family val="2"/>
      </rPr>
      <t>5L;  Produto concentrado, ideal para remoção de mofos, limos e limpezas em geral;  Concentração ou faixa de concentração: 4-6%.</t>
    </r>
  </si>
  <si>
    <r>
      <t>DESENGORDURANTE</t>
    </r>
    <r>
      <rPr>
        <sz val="12"/>
        <rFont val="Arial"/>
        <family val="2"/>
      </rPr>
      <t>, produto 3 em 1: Limpa, desengordura e sanitiza em única operação; Produto concentrado; contém tensoativos biodegradáveis; rápida diluição em água; possui agentes especiais de remoção de gorduras; Produto aprovado (Conforme Portaria CVS 06/99 - ANVISA) para utilização em indústria alimentícia e utensílios de cozinha, por não conter fragrância. Embalagem de 1 litro, contendo dados do fabricante, composição química, data de fabricação, lote e data de validade.</t>
    </r>
  </si>
  <si>
    <r>
      <t xml:space="preserve">DESENTUPIDOR DE VASO SANITÁRIO, </t>
    </r>
    <r>
      <rPr>
        <sz val="12"/>
        <rFont val="Arial"/>
        <family val="2"/>
      </rPr>
      <t>composto por polipropileno e borracha termoplástica, com cabo longo, com alto poder de sucção.</t>
    </r>
  </si>
  <si>
    <r>
      <t>DESINFETANTE AROMÁTICO</t>
    </r>
    <r>
      <rPr>
        <sz val="12"/>
        <rFont val="Arial"/>
        <family val="2"/>
      </rPr>
      <t xml:space="preserve">, desinfetante líquido, diluível, germicida e bactericida. Fragrância diversa. Embalagem: galão 5 lt, contendo dados do fabricante, composição química, data de fabricação, lote e data de validade. </t>
    </r>
  </si>
  <si>
    <r>
      <t>DESODORIZADOR DE AMBIENTE</t>
    </r>
    <r>
      <rPr>
        <sz val="12"/>
        <rFont val="Arial"/>
        <family val="2"/>
      </rPr>
      <t xml:space="preserve"> </t>
    </r>
    <r>
      <rPr>
        <b/>
        <sz val="12"/>
        <rFont val="Arial"/>
        <family val="2"/>
      </rPr>
      <t>AEROSSOL</t>
    </r>
    <r>
      <rPr>
        <sz val="12"/>
        <rFont val="Arial"/>
        <family val="2"/>
      </rPr>
      <t>, fragrância diversas, ingrediente ativo solubilizantes coadjuvantes ebutano/propano em frasco de alumínio com conteúdo de 400 ml.</t>
    </r>
  </si>
  <si>
    <r>
      <t>DESODORIZADOR PARA VASO SANITÁRIO</t>
    </r>
    <r>
      <rPr>
        <sz val="12"/>
        <rFont val="Arial"/>
        <family val="2"/>
      </rPr>
      <t>, tablete sólido de 25g. Aplicação: para vaso sanitário. Fragrância diversa. A embalagem deverá conter externamente os dados de identificação, procedência, número do lote, validade e número de registro no Ministério da Saúde.</t>
    </r>
  </si>
  <si>
    <r>
      <t>DETERGENTE</t>
    </r>
    <r>
      <rPr>
        <sz val="12"/>
        <rFont val="Arial"/>
        <family val="2"/>
      </rPr>
      <t xml:space="preserve"> </t>
    </r>
    <r>
      <rPr>
        <b/>
        <sz val="12"/>
        <rFont val="Arial"/>
        <family val="2"/>
      </rPr>
      <t>PARA LOUÇAS</t>
    </r>
    <r>
      <rPr>
        <sz val="12"/>
        <rFont val="Arial"/>
        <family val="2"/>
      </rPr>
      <t>, biodegradável, consistente. Aroma natural. Frasco de 500 ml. Composição: Tensoativo iônico, sais inorgânicos, sequestrante, neutralizante, conservante, coadjuvante, corantes, essência e veículo. O produto deverá conter registro da ANVISA e a embalagem deverá conter externamente os dados de identificação, procedência, número do lote, validade e número de registro no Ministério da Saúde.</t>
    </r>
  </si>
  <si>
    <r>
      <t xml:space="preserve">DISPENSER PARA PAPEL TOALHA INTERFOLHADO, </t>
    </r>
    <r>
      <rPr>
        <sz val="12"/>
        <rFont val="Arial"/>
        <family val="2"/>
      </rPr>
      <t>Toalheiro para papel 2 dobras. Fabricado em: OS; Cor: Branca; Capacidade: Papel Toalha Interfolhas de 2 ou 3 dobras, folhas simples ou duplas. Acompanha kit para fixação na parede.</t>
    </r>
  </si>
  <si>
    <r>
      <t>DISPENSER PARA SABONETE LÍQUIDO</t>
    </r>
    <r>
      <rPr>
        <sz val="12"/>
        <rFont val="Arial"/>
        <family val="2"/>
      </rPr>
      <t>, saboneteira com reservatório para sabonete líquido. Fabricado em: OS; Cor: Branca; Capacidade: 800ml de Sabonete Líquido. Acompanha kit para fixação na parede.</t>
    </r>
  </si>
  <si>
    <r>
      <t>ESCOVA PARA ROUPA</t>
    </r>
    <r>
      <rPr>
        <sz val="12"/>
        <rFont val="Arial"/>
        <family val="2"/>
      </rPr>
      <t xml:space="preserve"> com cerdas em nylon, formato oval em plástico, medindo aproximadamente 13cmx6, 5cm.</t>
    </r>
  </si>
  <si>
    <r>
      <t>ESCOVA VASO SANITÁRIO</t>
    </r>
    <r>
      <rPr>
        <sz val="12"/>
        <rFont val="Arial"/>
        <family val="2"/>
      </rPr>
      <t xml:space="preserve"> com cabo plástico e cerdas sintéticas com suporte</t>
    </r>
  </si>
  <si>
    <r>
      <t>ESPANADOR DE TETO</t>
    </r>
    <r>
      <rPr>
        <sz val="12"/>
        <rFont val="Arial"/>
        <family val="2"/>
      </rPr>
      <t xml:space="preserve"> com cabo de madeira alongável de 3m.</t>
    </r>
  </si>
  <si>
    <r>
      <t>ESPONJA</t>
    </r>
    <r>
      <rPr>
        <sz val="12"/>
        <rFont val="Arial"/>
        <family val="2"/>
      </rPr>
      <t xml:space="preserve"> </t>
    </r>
    <r>
      <rPr>
        <b/>
        <sz val="12"/>
        <rFont val="Arial"/>
        <family val="2"/>
      </rPr>
      <t>PARA LIMPEZA TIPO DUPLA FACE</t>
    </r>
    <r>
      <rPr>
        <sz val="12"/>
        <rFont val="Arial"/>
        <family val="2"/>
      </rPr>
      <t>, composta de poliuretano e fibra sintética com material abrasivo com função bactericida medindo 10x7, 1x1, 8 cm, com formato retangular na cor amarela com verde.</t>
    </r>
  </si>
  <si>
    <r>
      <t>FLANELA</t>
    </r>
    <r>
      <rPr>
        <sz val="12"/>
        <rFont val="Arial"/>
        <family val="2"/>
      </rPr>
      <t xml:space="preserve"> 100 % em algodão, tamanho: 28x48cm. Cor: Laranja.</t>
    </r>
  </si>
  <si>
    <r>
      <t>INSETICIDA TIPO SPRAY</t>
    </r>
    <r>
      <rPr>
        <sz val="12"/>
        <rFont val="Arial"/>
        <family val="2"/>
      </rPr>
      <t>, sem cheiro, a base de água, de baixa toxidade, com registro na ANVISA/MS. Embalagem contendo o nome do fabricante, indicação para uso doméstico, data de fabricação e prazo de validade. Embalagem: frasco de 300ml.</t>
    </r>
  </si>
  <si>
    <r>
      <rPr>
        <b/>
        <sz val="12"/>
        <rFont val="Arial"/>
        <family val="2"/>
      </rPr>
      <t>KIT CARRINHO DE LIMPEZA:</t>
    </r>
    <r>
      <rPr>
        <sz val="12"/>
        <rFont val="Arial"/>
        <family val="2"/>
      </rPr>
      <t xml:space="preserve"> carrinho limpeza multifuncional em polipropileno injetado, kit completo para limpeza úmida e seca de pisos em geral. Carrinho de limpeza composto por: carro funcional américa; balde doblô com mínimo de 18 litros; 2 águas, água limpa e suja; cabos de alumínio de 1,40m; haste tipo americana; refil de algodão 320g limpeza úmida; conjunto mop pó 60cm; pá pop; placa sinalizadora - cuidado piso molhado.</t>
    </r>
  </si>
  <si>
    <r>
      <t>LÃ DE AÇO</t>
    </r>
    <r>
      <rPr>
        <sz val="12"/>
        <rFont val="Arial"/>
        <family val="2"/>
      </rPr>
      <t xml:space="preserve"> Esponja de limpeza, material lã de aço carbono, formato retangular, características adicionais textura macia e isenta de sinais de oxidação, comprimento mínimo 90 mm, largura mínima 40 mm, peso líquido mínimo 42g embalado em pacote com 08 unidades.</t>
    </r>
  </si>
  <si>
    <r>
      <t>LIMPA VIDRO 500ML</t>
    </r>
    <r>
      <rPr>
        <sz val="12"/>
        <rFont val="Arial"/>
        <family val="2"/>
      </rPr>
      <t>, com as seguintes características mínimas: anti embaçante, com bico pulverizador, composição lauril éter sulfato de sódio, tensoativo não iônico, solvente, coadjuvante, fragrância e água, frasco com 500 ml, indicado para limpeza de para-brisas, janelas de vidros, e espelhos, com registro na ANVISA. validade mínima de 12 meses a contar da data de entrega.</t>
    </r>
  </si>
  <si>
    <r>
      <t xml:space="preserve">LIMPA ALUMÍNIO </t>
    </r>
    <r>
      <rPr>
        <sz val="12"/>
        <rFont val="Arial"/>
        <family val="2"/>
      </rPr>
      <t>com ácido aquil benzeno. Embalagem de 500 ml contendo informações de produto e data de validade</t>
    </r>
  </si>
  <si>
    <r>
      <t>LIMPADOR MULTIUSO ORIGINAL, EM FORMATO DE SQUEEZE</t>
    </r>
    <r>
      <rPr>
        <sz val="12"/>
        <rFont val="Arial"/>
        <family val="2"/>
      </rPr>
      <t>. Fragrância diversa. Contém: Linear alquil benzeno sulfonato de sódio, tensoativo não iônico, alcalinizante, sequestrante, solubilizante, éter glicólico, álcool, perfume e água. Embalagem com 500ml, contendo dados do fabricante, composição química, data de fabricação, lote e data de validade.</t>
    </r>
  </si>
  <si>
    <r>
      <t xml:space="preserve">LIXEIRA </t>
    </r>
    <r>
      <rPr>
        <sz val="12"/>
        <rFont val="Arial"/>
        <family val="2"/>
      </rPr>
      <t>em polipropileno, com suporte para fixação do saco de lixo; Lixeira com pedal; Capacidade:</t>
    </r>
    <r>
      <rPr>
        <b/>
        <sz val="12"/>
        <rFont val="Arial"/>
        <family val="2"/>
      </rPr>
      <t xml:space="preserve"> </t>
    </r>
    <r>
      <rPr>
        <sz val="12"/>
        <rFont val="Arial"/>
        <family val="2"/>
      </rPr>
      <t>30 Litros;</t>
    </r>
    <r>
      <rPr>
        <b/>
        <sz val="12"/>
        <rFont val="Arial"/>
        <family val="2"/>
      </rPr>
      <t xml:space="preserve"> </t>
    </r>
    <r>
      <rPr>
        <sz val="12"/>
        <rFont val="Arial"/>
        <family val="2"/>
      </rPr>
      <t>Cor: Branco; Medida aproximada: 31,0 x 47 x 23 cm (Alt x Larg x Prof)</t>
    </r>
  </si>
  <si>
    <r>
      <t xml:space="preserve">LIXEIRA </t>
    </r>
    <r>
      <rPr>
        <sz val="12"/>
        <rFont val="Arial"/>
        <family val="2"/>
      </rPr>
      <t>Feita em polipropileno; com suporte para fixação do saco de lixo; com pedal; Capacidade: 60 Litros Cor: Branco; Medida aproximada: 68,0 x 50 x 42 cm (Alt x Larg x Prof.).</t>
    </r>
  </si>
  <si>
    <r>
      <t>LIXEIRA</t>
    </r>
    <r>
      <rPr>
        <sz val="12"/>
        <rFont val="Arial"/>
        <family val="2"/>
      </rPr>
      <t>, material plástico, capacidade 12 l, características adicionais telado.</t>
    </r>
  </si>
  <si>
    <r>
      <t>LIXEIRA</t>
    </r>
    <r>
      <rPr>
        <sz val="12"/>
        <rFont val="Arial"/>
        <family val="2"/>
      </rPr>
      <t>, material aço inoxidável, capacidade 12 L, tipo com tampa, características adicionais haste e pedal para acionamento da tampa, aplicação coleta de lixo</t>
    </r>
  </si>
  <si>
    <r>
      <t xml:space="preserve">LUSTRA MÓVEL </t>
    </r>
    <r>
      <rPr>
        <sz val="12"/>
        <rFont val="Arial"/>
        <family val="2"/>
      </rPr>
      <t>a base de silicone, ação de secagem rápida. Embalagem: frasco plástico de 200 ml, Fragrância: Lavanda. Com dados de identificação do produto, marca da fabricação, data de fabricação e prazo de validade.</t>
    </r>
  </si>
  <si>
    <r>
      <t>LUVA</t>
    </r>
    <r>
      <rPr>
        <sz val="12"/>
        <rFont val="Arial"/>
        <family val="2"/>
      </rPr>
      <t xml:space="preserve"> para limpeza em látex forrada com palma antiderrapante – Tamanho P. Cor: Amarelo.</t>
    </r>
  </si>
  <si>
    <r>
      <t xml:space="preserve">LUVA </t>
    </r>
    <r>
      <rPr>
        <sz val="12"/>
        <rFont val="Arial"/>
        <family val="2"/>
      </rPr>
      <t>para limpeza em látex forrada com palma antiderrapante – Tamanho M. Cor: Amarelo.</t>
    </r>
  </si>
  <si>
    <r>
      <t>LUVA</t>
    </r>
    <r>
      <rPr>
        <sz val="12"/>
        <rFont val="Arial"/>
        <family val="2"/>
      </rPr>
      <t xml:space="preserve"> para limpeza em látex forrada com palma antiderrapante – Tamanho G. Cor: Amarelo.</t>
    </r>
  </si>
  <si>
    <r>
      <t>MANGUEIRA TRANÇADA CRISTAL PARA JARDIM</t>
    </r>
    <r>
      <rPr>
        <sz val="12"/>
        <rFont val="Arial"/>
        <family val="2"/>
      </rPr>
      <t>,</t>
    </r>
    <r>
      <rPr>
        <b/>
        <sz val="12"/>
        <rFont val="Arial"/>
        <family val="2"/>
      </rPr>
      <t xml:space="preserve"> </t>
    </r>
    <r>
      <rPr>
        <sz val="12"/>
        <rFont val="Arial"/>
        <family val="2"/>
      </rPr>
      <t>rolo com 30m, engate e esguicho.</t>
    </r>
  </si>
  <si>
    <r>
      <t>MOP GIRATÓRIO</t>
    </r>
    <r>
      <rPr>
        <sz val="12"/>
        <rFont val="Arial"/>
        <family val="2"/>
      </rPr>
      <t xml:space="preserve"> 3 em1, balde com 12 litros e 3 opções de Refis, ( microfibra, tira pó e limpeza pesada). Contendo: 1 Balde com alça, cesto e moldura 1 Cabo telescópico com base, cabo inferior e superior 1 Refil de microfibra 1 Refil tira pó 1 Refil limpeza pesada.</t>
    </r>
  </si>
  <si>
    <r>
      <t xml:space="preserve">NAFTALINA, </t>
    </r>
    <r>
      <rPr>
        <sz val="12"/>
        <rFont val="Arial"/>
        <family val="2"/>
      </rPr>
      <t>50g</t>
    </r>
  </si>
  <si>
    <r>
      <t>PÁ COLETORA DE LIXO -</t>
    </r>
    <r>
      <rPr>
        <sz val="12"/>
        <rFont val="Arial"/>
        <family val="2"/>
      </rPr>
      <t xml:space="preserve"> Pá com caixa coletora em poliestireno e cabo anatômico em alumínio com trava de fixação do cabo na pá para transporte e despejo dos detritos. Comprimento 29 cm, largura 29 cm, altura 14 cm e Cabo com 70 cm, com tampa.</t>
    </r>
  </si>
  <si>
    <r>
      <t xml:space="preserve">PANO DE CHÃO </t>
    </r>
    <r>
      <rPr>
        <sz val="12"/>
        <rFont val="Arial"/>
        <family val="2"/>
      </rPr>
      <t>Pano de limpeza, confeccionado em tecido de 100% algodão cru, isento de fiapos soltos, tipo sacaria branca, costurado internamente (no avesso), no comprimento e em apenas uma das larguras de forma a manter o formato de um saco, lavado e alvejado, isenta de rasgos ou outros defeitos que possam prejudicar sua utilização, tamanho 50cmx70cm.</t>
    </r>
  </si>
  <si>
    <r>
      <t xml:space="preserve">PANO DE PRATO </t>
    </r>
    <r>
      <rPr>
        <sz val="12"/>
        <rFont val="Arial"/>
        <family val="2"/>
      </rPr>
      <t>Confeccionado em 100% algodão, tamanho: 70cmx48cm. Cor: Branco.</t>
    </r>
  </si>
  <si>
    <r>
      <t xml:space="preserve">PANO MULTIUSO; </t>
    </r>
    <r>
      <rPr>
        <sz val="12"/>
        <rFont val="Arial"/>
        <family val="2"/>
      </rPr>
      <t>de fibras de viscose; composto de resina, vinil acrílica, corante, agente bacteriostático; medindo (60x33) cm, embalagem com 05 unidades, cores diversas.</t>
    </r>
  </si>
  <si>
    <r>
      <t>PAPEL HIGIÊNICO MACIO</t>
    </r>
    <r>
      <rPr>
        <sz val="12"/>
        <rFont val="Arial"/>
        <family val="2"/>
      </rPr>
      <t>, branco e neutro, com folha dupla picotada e gofrada, pacote com 04 (quatro) rolos medindo 10 cmx30m.</t>
    </r>
  </si>
  <si>
    <r>
      <t xml:space="preserve">PAPEL TOALHA INTER FOLHADO, </t>
    </r>
    <r>
      <rPr>
        <sz val="12"/>
        <rFont val="Arial"/>
        <family val="2"/>
      </rPr>
      <t>branco, 02 dobras, medindo aproximadamente 22 cm X 20,5cm, embalagem com 1.000 folhas.</t>
    </r>
  </si>
  <si>
    <r>
      <t xml:space="preserve">PAPEL TOALHA </t>
    </r>
    <r>
      <rPr>
        <sz val="12"/>
        <rFont val="Arial"/>
        <family val="2"/>
      </rPr>
      <t>em rolo, folhas duplas, picotados, macio, na cor branca, não reciclado, medindo aproximadamente 20cm X 22cm, com no mínimo 60 toalhas em cada rolo. A embalagem deverá conter 02 unidades (rolos), com dados de identificação do produto, marca do fabricante, data de fabricação e prazo de validade.</t>
    </r>
  </si>
  <si>
    <r>
      <t>REFIL MOP ÚMIDO</t>
    </r>
    <r>
      <rPr>
        <sz val="12"/>
        <rFont val="Arial"/>
        <family val="2"/>
      </rPr>
      <t>, líquido com 85% de algodão e 15% de poliéster em sua composição. Gramatura mínima 300g. Com marcadores nas cores verde, azul, vermelho e laranja. NR 32</t>
    </r>
  </si>
  <si>
    <r>
      <t xml:space="preserve">RODO PLÁSTICO 40 CM, </t>
    </r>
    <r>
      <rPr>
        <sz val="12"/>
        <rFont val="Arial"/>
        <family val="2"/>
      </rPr>
      <t>borracha dupla, material cabo madeira 150cm, material suporte plástico, comprimento suporte 60cm.</t>
    </r>
  </si>
  <si>
    <r>
      <t>RODO PLÁSTICO 60 CM</t>
    </r>
    <r>
      <rPr>
        <sz val="12"/>
        <rFont val="Arial"/>
        <family val="2"/>
      </rPr>
      <t>,</t>
    </r>
    <r>
      <rPr>
        <b/>
        <sz val="12"/>
        <rFont val="Arial"/>
        <family val="2"/>
      </rPr>
      <t xml:space="preserve"> </t>
    </r>
    <r>
      <rPr>
        <sz val="12"/>
        <rFont val="Arial"/>
        <family val="2"/>
      </rPr>
      <t>borracha dupla, material cabo madeira 150cm, material suporte plástico, comprimento suporte 60cm.</t>
    </r>
  </si>
  <si>
    <r>
      <t xml:space="preserve">SABÃO EM BARRA </t>
    </r>
    <r>
      <rPr>
        <sz val="12"/>
        <rFont val="Arial"/>
        <family val="2"/>
      </rPr>
      <t>de 1ª qualidade, glicerinado, alcalino, pacote de 1kg com 5 unidades. validade não inferior a 12 meses a partir da entrega.</t>
    </r>
  </si>
  <si>
    <r>
      <t>SABÃO EM PÓ,</t>
    </r>
    <r>
      <rPr>
        <sz val="12"/>
        <rFont val="Arial"/>
        <family val="2"/>
      </rPr>
      <t xml:space="preserve"> para limpeza pesada, em utilização para limpezas diversas, Composição: Tensoativo, enzimas, perfume, tamponantes, coadjuvantes, sinergista, branqueador ótico e corante, biodegradável, com aromatizador, com coloração azulada. Embalagem de 500g, validade mínima de 12 meses a contar da data de entrega.</t>
    </r>
  </si>
  <si>
    <r>
      <t xml:space="preserve">SABÃO LIQUIDO, </t>
    </r>
    <r>
      <rPr>
        <sz val="12"/>
        <rFont val="Arial"/>
        <family val="2"/>
      </rPr>
      <t>para limpeza pesada, em utilização para limpeza diversa, Rápida Diluição, Para a remoção de manchas, sujeiras difíceis ou encardidos, capacidade de 2L. Com dados de identificação do produto, marca da fabricação, data de fabricação e prazo de validade.</t>
    </r>
  </si>
  <si>
    <r>
      <t xml:space="preserve">SABONETE LÍQUIDO </t>
    </r>
    <r>
      <rPr>
        <sz val="12"/>
        <rFont val="Arial"/>
        <family val="2"/>
      </rPr>
      <t xml:space="preserve">indicado para assepsia das mãos, aspecto líquido perolado e viscoso, com fragrância diversa. Embalagem: bombona de 05 litros. A embalagem deverá conter externamente os dados de identificação, procedência, número do lote, validade e número de registro no Ministério da Saúde </t>
    </r>
  </si>
  <si>
    <r>
      <t>SABONETE EM BARRA</t>
    </r>
    <r>
      <rPr>
        <sz val="12"/>
        <rFont val="Arial"/>
        <family val="2"/>
      </rPr>
      <t>, aspecto físico sólido, peso 90 g, aroma suave, cor branca.</t>
    </r>
  </si>
  <si>
    <r>
      <t>SACO P/LIXO DE 30 LITROS</t>
    </r>
    <r>
      <rPr>
        <sz val="12"/>
        <rFont val="Arial"/>
        <family val="2"/>
      </rPr>
      <t xml:space="preserve"> doméstico, resistente, de polipropileno, com capacidade de 30 litros medindo 59cm x 62cm. Embalagem: pacote com10 unidades, na cor preta, devidamente identificados através de impressão do fabricante, os sacos de lixo devem ser confeccionados de acordo com as normas da ABNT NBR 9191 de setembro de 2008.</t>
    </r>
  </si>
  <si>
    <r>
      <t xml:space="preserve">SACO P/LIXO DE 50 LITROS </t>
    </r>
    <r>
      <rPr>
        <sz val="12"/>
        <rFont val="Arial"/>
        <family val="2"/>
      </rPr>
      <t>doméstico, resistente, de polipropileno, com capacidade de 50 litros, medindo 63cm x 80cm, embalagem: pacote c/10 unidades, na cor preta, devidamente identificados através de impressão do fabricante, os sacos de lixo devem ser confeccionados de acordo com as normas da ABNT NBR 9191 de setembro de 2008.</t>
    </r>
  </si>
  <si>
    <r>
      <t>SACO P/LIXO DE 100 LITROS</t>
    </r>
    <r>
      <rPr>
        <sz val="12"/>
        <rFont val="Arial"/>
        <family val="2"/>
      </rPr>
      <t xml:space="preserve"> doméstico, resistente, de polipropileno, com capacidade de 100 litros, medindo 90cm x 0,08mm. Embalagem: pacote com 05 unidades, na cor preta, devidamente identificados através de impressão do fabricante, os sacos de lixo devem ser confeccionados de acordo com as normas da ABNT NBR 9191 de setembro de 2008.</t>
    </r>
  </si>
  <si>
    <r>
      <t>SACO P/LIXO DE 200 LITROS</t>
    </r>
    <r>
      <rPr>
        <sz val="12"/>
        <rFont val="Arial"/>
        <family val="2"/>
      </rPr>
      <t xml:space="preserve"> doméstico, resistente, de polipropileno, com capacidade de 100 litros, medindo 90cm x 0,08mm. Embalagem: pacote com 05 unidades, na cor preta, devidamente identificados através de impressão do fabricante, os sacos de lixo devem ser confeccionados de acordo com as normas da ABNT NBR 9191 de setembro de 2008.</t>
    </r>
  </si>
  <si>
    <r>
      <t>SACO DE RAFIA</t>
    </r>
    <r>
      <rPr>
        <sz val="12"/>
        <rFont val="Arial"/>
        <family val="2"/>
      </rPr>
      <t xml:space="preserve"> (fibra de nylon) com capacidade para 60kg, novo/virgem, branco.</t>
    </r>
  </si>
  <si>
    <r>
      <t>SODA CÁUSTICA</t>
    </r>
    <r>
      <rPr>
        <sz val="12"/>
        <rFont val="Arial"/>
        <family val="2"/>
      </rPr>
      <t xml:space="preserve"> Hidróxido de Sódio. Embalagem de 1kg.</t>
    </r>
  </si>
  <si>
    <r>
      <t xml:space="preserve">TAPETE ANTIDERRAPANTE, </t>
    </r>
    <r>
      <rPr>
        <sz val="12"/>
        <rFont val="Arial"/>
        <family val="2"/>
      </rPr>
      <t xml:space="preserve"> em PVC - 1m x 43cm Largura - Moderno - Cores Lisas</t>
    </r>
  </si>
  <si>
    <r>
      <t xml:space="preserve">TOALHA DE NAPA, </t>
    </r>
    <r>
      <rPr>
        <sz val="12"/>
        <rFont val="Arial"/>
        <family val="2"/>
      </rPr>
      <t>material sintético, verso revestido com malha poliester.</t>
    </r>
  </si>
  <si>
    <r>
      <t xml:space="preserve">TOUCA, </t>
    </r>
    <r>
      <rPr>
        <sz val="12"/>
        <rFont val="Arial"/>
        <family val="2"/>
      </rPr>
      <t>touca de proteção em poliamida em formato de circunferência, com furos tipo colmeia, reutilizável, pacote com 100 unidades, cor branca.</t>
    </r>
  </si>
  <si>
    <r>
      <t>VASSOURA 40 cm</t>
    </r>
    <r>
      <rPr>
        <sz val="12"/>
        <rFont val="Arial"/>
        <family val="2"/>
      </rPr>
      <t>, de cerda macia, reta com cabo em chapa de aço 150 cm.</t>
    </r>
  </si>
  <si>
    <r>
      <t>VASSOURA DOMÉSTICA</t>
    </r>
    <r>
      <rPr>
        <sz val="12"/>
        <rFont val="Arial"/>
        <family val="2"/>
      </rPr>
      <t xml:space="preserve"> de cerdas macias, nylon, 30 cm, com cabo de madeira.</t>
    </r>
  </si>
  <si>
    <r>
      <t>VASSOURÃO DE PIAÇAVA TIPO GARI</t>
    </r>
    <r>
      <rPr>
        <sz val="12"/>
        <rFont val="Arial"/>
        <family val="2"/>
      </rPr>
      <t>, medindo 40 cm, com estrutura em madeira, com cabo de madeira de 150 cm aproximadamente.</t>
    </r>
  </si>
  <si>
    <r>
      <t>VASSOURA TIPO ESCOVÃO,</t>
    </r>
    <r>
      <rPr>
        <sz val="12"/>
        <rFont val="Arial"/>
        <family val="2"/>
      </rPr>
      <t xml:space="preserve"> 30 cm, cabo de madeira cru, 1,50m- 28m</t>
    </r>
  </si>
  <si>
    <t>VALOR TOTAL POR EXTENSO: R$ 2.996.768,59 (dois milhões, novecentos e noventa e seis mil, setecentos e sessenta e oito reais e cinquenta e nove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</si>
</sst>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 #,##0.00_);_(* \(#,##0.00\);_(* \-??_);_(@_)"/>
  </numFmts>
  <fonts count="8" x14ac:knownFonts="1">
    <font>
      <sz val="10"/>
      <name val="Arial"/>
      <family val="2"/>
    </font>
    <font>
      <sz val="10"/>
      <name val="Arial"/>
      <family val="2"/>
    </font>
    <font>
      <sz val="8"/>
      <name val="Arial"/>
      <family val="2"/>
    </font>
    <font>
      <b/>
      <sz val="12"/>
      <name val="Arial"/>
      <family val="2"/>
    </font>
    <font>
      <sz val="12"/>
      <name val="Arial"/>
      <family val="2"/>
    </font>
    <font>
      <i/>
      <sz val="12"/>
      <name val="Arial"/>
      <family val="2"/>
    </font>
    <font>
      <b/>
      <sz val="12"/>
      <color rgb="FF000000"/>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ill="0" applyBorder="0" applyAlignment="0" applyProtection="0"/>
    <xf numFmtId="44" fontId="1" fillId="0" borderId="0" applyFont="0" applyFill="0" applyBorder="0" applyAlignment="0" applyProtection="0"/>
  </cellStyleXfs>
  <cellXfs count="33">
    <xf numFmtId="0" fontId="0" fillId="0" borderId="0" xfId="0"/>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44" fontId="3" fillId="3" borderId="1" xfId="0" applyNumberFormat="1" applyFont="1" applyFill="1" applyBorder="1" applyAlignment="1">
      <alignment horizontal="center" vertical="center" wrapText="1"/>
    </xf>
    <xf numFmtId="44" fontId="3" fillId="3" borderId="1" xfId="1" applyNumberFormat="1" applyFont="1" applyFill="1" applyBorder="1" applyAlignment="1">
      <alignment horizontal="center" vertical="center"/>
    </xf>
    <xf numFmtId="0" fontId="5" fillId="2" borderId="0" xfId="0" applyFont="1" applyFill="1" applyAlignment="1">
      <alignment vertical="center" wrapText="1"/>
    </xf>
    <xf numFmtId="0" fontId="4" fillId="2" borderId="0" xfId="0" applyFont="1" applyFill="1" applyAlignment="1">
      <alignment vertical="center" wrapText="1"/>
    </xf>
    <xf numFmtId="0" fontId="4" fillId="0" borderId="0" xfId="0" applyFont="1" applyAlignment="1">
      <alignment vertical="center"/>
    </xf>
    <xf numFmtId="0" fontId="4" fillId="2" borderId="0" xfId="0" applyFont="1" applyFill="1" applyAlignment="1">
      <alignment horizontal="left"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7" fillId="2" borderId="0" xfId="0" applyFont="1" applyFill="1"/>
    <xf numFmtId="0" fontId="4" fillId="2" borderId="0" xfId="0" applyFont="1" applyFill="1" applyAlignme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justify"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44" fontId="3" fillId="3"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horizontal="center" vertical="top" wrapText="1"/>
    </xf>
    <xf numFmtId="0" fontId="4" fillId="2" borderId="1" xfId="0"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1" xfId="0" applyFont="1" applyFill="1" applyBorder="1" applyAlignment="1">
      <alignment horizontal="right" vertical="center"/>
    </xf>
    <xf numFmtId="44" fontId="6" fillId="2" borderId="1" xfId="2" applyFont="1" applyFill="1" applyBorder="1" applyAlignment="1">
      <alignment horizontal="center" vertical="center" wrapText="1"/>
    </xf>
    <xf numFmtId="44" fontId="3" fillId="2" borderId="1" xfId="2" applyFont="1" applyFill="1" applyBorder="1" applyAlignment="1">
      <alignment horizontal="center" vertical="center" wrapText="1"/>
    </xf>
  </cellXfs>
  <cellStyles count="3">
    <cellStyle name="Moeda" xfId="2" builtinId="4"/>
    <cellStyle name="Normal" xfId="0" builtinId="0"/>
    <cellStyle name="Vírgula"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137160</xdr:colOff>
      <xdr:row>0</xdr:row>
      <xdr:rowOff>0</xdr:rowOff>
    </xdr:from>
    <xdr:to>
      <xdr:col>1</xdr:col>
      <xdr:colOff>1203960</xdr:colOff>
      <xdr:row>0</xdr:row>
      <xdr:rowOff>1036320</xdr:rowOff>
    </xdr:to>
    <xdr:pic>
      <xdr:nvPicPr>
        <xdr:cNvPr id="5" name="Imagem 1" descr="Diagrama&#10;&#10;Descrição gerada automaticamente">
          <a:extLst>
            <a:ext uri="{FF2B5EF4-FFF2-40B4-BE49-F238E27FC236}">
              <a16:creationId xmlns:a16="http://schemas.microsoft.com/office/drawing/2014/main" id="{4B1B4EF0-456F-42C4-829A-AD45E5634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0"/>
          <a:ext cx="1501140" cy="103632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388620</xdr:colOff>
      <xdr:row>0</xdr:row>
      <xdr:rowOff>0</xdr:rowOff>
    </xdr:from>
    <xdr:to>
      <xdr:col>5</xdr:col>
      <xdr:colOff>2072640</xdr:colOff>
      <xdr:row>1</xdr:row>
      <xdr:rowOff>0</xdr:rowOff>
    </xdr:to>
    <xdr:pic>
      <xdr:nvPicPr>
        <xdr:cNvPr id="6" name="Imagem 9">
          <a:extLst>
            <a:ext uri="{FF2B5EF4-FFF2-40B4-BE49-F238E27FC236}">
              <a16:creationId xmlns:a16="http://schemas.microsoft.com/office/drawing/2014/main" id="{A0CB23A3-E21B-4DAC-AEDB-4D7F9EB4A8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94720" y="0"/>
          <a:ext cx="160782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AC0A-E5DA-4D28-9B33-136441FDE0B2}">
  <sheetPr>
    <pageSetUpPr fitToPage="1"/>
  </sheetPr>
  <dimension ref="A1:G89"/>
  <sheetViews>
    <sheetView tabSelected="1" topLeftCell="A63" zoomScaleNormal="100" zoomScaleSheetLayoutView="86" zoomScalePageLayoutView="46" workbookViewId="0">
      <selection activeCell="B70" sqref="B70"/>
    </sheetView>
  </sheetViews>
  <sheetFormatPr defaultRowHeight="15" x14ac:dyDescent="0.25"/>
  <cols>
    <col min="1" max="1" width="6.33203125" style="10" bestFit="1" customWidth="1"/>
    <col min="2" max="2" width="121.44140625" style="7" customWidth="1"/>
    <col min="3" max="3" width="7.77734375" style="10" bestFit="1" customWidth="1"/>
    <col min="4" max="4" width="7.5546875" style="10" customWidth="1"/>
    <col min="5" max="5" width="22.5546875" style="10" customWidth="1"/>
    <col min="6" max="6" width="19.6640625" style="10" bestFit="1" customWidth="1"/>
    <col min="7" max="16384" width="8.88671875" style="7"/>
  </cols>
  <sheetData>
    <row r="1" spans="1:6" s="11" customFormat="1" ht="88.95" customHeight="1" x14ac:dyDescent="0.25">
      <c r="A1" s="19" t="s">
        <v>10</v>
      </c>
      <c r="B1" s="19"/>
      <c r="C1" s="19"/>
      <c r="D1" s="19"/>
      <c r="E1" s="19"/>
      <c r="F1" s="19"/>
    </row>
    <row r="2" spans="1:6" ht="36.6" customHeight="1" x14ac:dyDescent="0.25">
      <c r="A2" s="22" t="s">
        <v>0</v>
      </c>
      <c r="B2" s="22" t="s">
        <v>7</v>
      </c>
      <c r="C2" s="22" t="s">
        <v>5</v>
      </c>
      <c r="D2" s="22" t="s">
        <v>6</v>
      </c>
      <c r="E2" s="3" t="s">
        <v>8</v>
      </c>
      <c r="F2" s="18" t="s">
        <v>9</v>
      </c>
    </row>
    <row r="3" spans="1:6" ht="19.2" customHeight="1" x14ac:dyDescent="0.25">
      <c r="A3" s="22"/>
      <c r="B3" s="22"/>
      <c r="C3" s="22"/>
      <c r="D3" s="22"/>
      <c r="E3" s="9" t="str">
        <f>UPPER("VALOR UNITÁRIO")</f>
        <v>VALOR UNITÁRIO</v>
      </c>
      <c r="F3" s="18"/>
    </row>
    <row r="4" spans="1:6" s="12" customFormat="1" ht="60.6" x14ac:dyDescent="0.25">
      <c r="A4" s="13">
        <v>1</v>
      </c>
      <c r="B4" s="14" t="s">
        <v>17</v>
      </c>
      <c r="C4" s="15">
        <v>8820</v>
      </c>
      <c r="D4" s="16" t="s">
        <v>6</v>
      </c>
      <c r="E4" s="31">
        <v>4.46</v>
      </c>
      <c r="F4" s="32">
        <f>SUM(C4*E4)</f>
        <v>39337.199999999997</v>
      </c>
    </row>
    <row r="5" spans="1:6" s="12" customFormat="1" ht="30.6" x14ac:dyDescent="0.25">
      <c r="A5" s="13">
        <v>2</v>
      </c>
      <c r="B5" s="14" t="s">
        <v>18</v>
      </c>
      <c r="C5" s="15">
        <v>6674</v>
      </c>
      <c r="D5" s="16" t="s">
        <v>6</v>
      </c>
      <c r="E5" s="31">
        <v>11.21</v>
      </c>
      <c r="F5" s="32">
        <f t="shared" ref="F5:F68" si="0">SUM(C5*E5)</f>
        <v>74815.540000000008</v>
      </c>
    </row>
    <row r="6" spans="1:6" s="12" customFormat="1" ht="15.6" x14ac:dyDescent="0.25">
      <c r="A6" s="13">
        <v>3</v>
      </c>
      <c r="B6" s="14" t="s">
        <v>19</v>
      </c>
      <c r="C6" s="15">
        <v>7024</v>
      </c>
      <c r="D6" s="16" t="s">
        <v>6</v>
      </c>
      <c r="E6" s="31">
        <v>5.86</v>
      </c>
      <c r="F6" s="32">
        <f t="shared" si="0"/>
        <v>41160.639999999999</v>
      </c>
    </row>
    <row r="7" spans="1:6" s="12" customFormat="1" ht="30.6" x14ac:dyDescent="0.25">
      <c r="A7" s="13">
        <v>4</v>
      </c>
      <c r="B7" s="14" t="s">
        <v>20</v>
      </c>
      <c r="C7" s="15">
        <v>10</v>
      </c>
      <c r="D7" s="16" t="s">
        <v>6</v>
      </c>
      <c r="E7" s="31">
        <v>12.48</v>
      </c>
      <c r="F7" s="32">
        <f t="shared" si="0"/>
        <v>124.80000000000001</v>
      </c>
    </row>
    <row r="8" spans="1:6" s="12" customFormat="1" ht="30.6" x14ac:dyDescent="0.25">
      <c r="A8" s="13">
        <v>5</v>
      </c>
      <c r="B8" s="14" t="s">
        <v>21</v>
      </c>
      <c r="C8" s="15">
        <v>667</v>
      </c>
      <c r="D8" s="16" t="s">
        <v>6</v>
      </c>
      <c r="E8" s="31">
        <v>18.53</v>
      </c>
      <c r="F8" s="32">
        <f t="shared" si="0"/>
        <v>12359.51</v>
      </c>
    </row>
    <row r="9" spans="1:6" s="12" customFormat="1" ht="15.6" x14ac:dyDescent="0.25">
      <c r="A9" s="13">
        <v>6</v>
      </c>
      <c r="B9" s="14" t="s">
        <v>22</v>
      </c>
      <c r="C9" s="15">
        <v>305</v>
      </c>
      <c r="D9" s="16" t="s">
        <v>6</v>
      </c>
      <c r="E9" s="31">
        <v>66.14</v>
      </c>
      <c r="F9" s="32">
        <f t="shared" si="0"/>
        <v>20172.7</v>
      </c>
    </row>
    <row r="10" spans="1:6" s="12" customFormat="1" ht="30.6" x14ac:dyDescent="0.25">
      <c r="A10" s="13">
        <v>7</v>
      </c>
      <c r="B10" s="14" t="s">
        <v>23</v>
      </c>
      <c r="C10" s="15">
        <v>1200</v>
      </c>
      <c r="D10" s="16" t="s">
        <v>6</v>
      </c>
      <c r="E10" s="31">
        <v>13.56</v>
      </c>
      <c r="F10" s="32">
        <f t="shared" si="0"/>
        <v>16272</v>
      </c>
    </row>
    <row r="11" spans="1:6" s="12" customFormat="1" ht="15.6" x14ac:dyDescent="0.25">
      <c r="A11" s="13">
        <v>8</v>
      </c>
      <c r="B11" s="14" t="s">
        <v>24</v>
      </c>
      <c r="C11" s="15">
        <v>140</v>
      </c>
      <c r="D11" s="16" t="s">
        <v>6</v>
      </c>
      <c r="E11" s="31">
        <v>4.51</v>
      </c>
      <c r="F11" s="32">
        <f t="shared" si="0"/>
        <v>631.4</v>
      </c>
    </row>
    <row r="12" spans="1:6" s="12" customFormat="1" ht="30.6" x14ac:dyDescent="0.25">
      <c r="A12" s="13">
        <v>9</v>
      </c>
      <c r="B12" s="14" t="s">
        <v>25</v>
      </c>
      <c r="C12" s="15">
        <v>100</v>
      </c>
      <c r="D12" s="16" t="s">
        <v>6</v>
      </c>
      <c r="E12" s="31">
        <v>14.4</v>
      </c>
      <c r="F12" s="32">
        <f t="shared" si="0"/>
        <v>1440</v>
      </c>
    </row>
    <row r="13" spans="1:6" s="12" customFormat="1" ht="15.6" x14ac:dyDescent="0.25">
      <c r="A13" s="13">
        <v>10</v>
      </c>
      <c r="B13" s="14" t="s">
        <v>26</v>
      </c>
      <c r="C13" s="15">
        <v>830</v>
      </c>
      <c r="D13" s="16" t="s">
        <v>6</v>
      </c>
      <c r="E13" s="31">
        <v>37.33</v>
      </c>
      <c r="F13" s="32">
        <f t="shared" si="0"/>
        <v>30983.899999999998</v>
      </c>
    </row>
    <row r="14" spans="1:6" s="12" customFormat="1" ht="30.6" x14ac:dyDescent="0.25">
      <c r="A14" s="13">
        <v>11</v>
      </c>
      <c r="B14" s="14" t="s">
        <v>27</v>
      </c>
      <c r="C14" s="15">
        <v>100</v>
      </c>
      <c r="D14" s="16" t="s">
        <v>6</v>
      </c>
      <c r="E14" s="31">
        <v>17.809999999999999</v>
      </c>
      <c r="F14" s="32">
        <f t="shared" si="0"/>
        <v>1780.9999999999998</v>
      </c>
    </row>
    <row r="15" spans="1:6" s="12" customFormat="1" ht="75.599999999999994" x14ac:dyDescent="0.25">
      <c r="A15" s="13">
        <v>12</v>
      </c>
      <c r="B15" s="14" t="s">
        <v>28</v>
      </c>
      <c r="C15" s="15">
        <v>3750</v>
      </c>
      <c r="D15" s="16" t="s">
        <v>6</v>
      </c>
      <c r="E15" s="31">
        <v>9.66</v>
      </c>
      <c r="F15" s="32">
        <f t="shared" si="0"/>
        <v>36225</v>
      </c>
    </row>
    <row r="16" spans="1:6" s="12" customFormat="1" ht="30.6" x14ac:dyDescent="0.25">
      <c r="A16" s="13">
        <v>13</v>
      </c>
      <c r="B16" s="14" t="s">
        <v>29</v>
      </c>
      <c r="C16" s="15">
        <v>590</v>
      </c>
      <c r="D16" s="16" t="s">
        <v>6</v>
      </c>
      <c r="E16" s="31">
        <v>17.87</v>
      </c>
      <c r="F16" s="32">
        <f t="shared" si="0"/>
        <v>10543.300000000001</v>
      </c>
    </row>
    <row r="17" spans="1:6" s="12" customFormat="1" ht="30.6" x14ac:dyDescent="0.25">
      <c r="A17" s="13">
        <v>14</v>
      </c>
      <c r="B17" s="14" t="s">
        <v>30</v>
      </c>
      <c r="C17" s="15">
        <v>5710</v>
      </c>
      <c r="D17" s="16" t="s">
        <v>6</v>
      </c>
      <c r="E17" s="31">
        <v>32.1</v>
      </c>
      <c r="F17" s="32">
        <f t="shared" si="0"/>
        <v>183291</v>
      </c>
    </row>
    <row r="18" spans="1:6" s="12" customFormat="1" ht="30.6" x14ac:dyDescent="0.25">
      <c r="A18" s="13">
        <v>15</v>
      </c>
      <c r="B18" s="14" t="s">
        <v>31</v>
      </c>
      <c r="C18" s="15">
        <v>7630</v>
      </c>
      <c r="D18" s="16" t="s">
        <v>6</v>
      </c>
      <c r="E18" s="31">
        <v>17.059999999999999</v>
      </c>
      <c r="F18" s="32">
        <f t="shared" si="0"/>
        <v>130167.79999999999</v>
      </c>
    </row>
    <row r="19" spans="1:6" s="12" customFormat="1" ht="45.6" x14ac:dyDescent="0.25">
      <c r="A19" s="13">
        <v>16</v>
      </c>
      <c r="B19" s="14" t="s">
        <v>32</v>
      </c>
      <c r="C19" s="15">
        <v>8200</v>
      </c>
      <c r="D19" s="16" t="s">
        <v>6</v>
      </c>
      <c r="E19" s="31">
        <v>2.94</v>
      </c>
      <c r="F19" s="32">
        <f t="shared" si="0"/>
        <v>24108</v>
      </c>
    </row>
    <row r="20" spans="1:6" s="12" customFormat="1" ht="60.6" x14ac:dyDescent="0.25">
      <c r="A20" s="13">
        <v>17</v>
      </c>
      <c r="B20" s="14" t="s">
        <v>33</v>
      </c>
      <c r="C20" s="15">
        <v>13280</v>
      </c>
      <c r="D20" s="16" t="s">
        <v>6</v>
      </c>
      <c r="E20" s="31">
        <v>2.9</v>
      </c>
      <c r="F20" s="32">
        <f t="shared" si="0"/>
        <v>38512</v>
      </c>
    </row>
    <row r="21" spans="1:6" s="12" customFormat="1" ht="45.6" x14ac:dyDescent="0.25">
      <c r="A21" s="13">
        <v>18</v>
      </c>
      <c r="B21" s="14" t="s">
        <v>34</v>
      </c>
      <c r="C21" s="15">
        <v>2187</v>
      </c>
      <c r="D21" s="16" t="s">
        <v>6</v>
      </c>
      <c r="E21" s="31">
        <v>54.42</v>
      </c>
      <c r="F21" s="32">
        <f t="shared" si="0"/>
        <v>119016.54000000001</v>
      </c>
    </row>
    <row r="22" spans="1:6" s="12" customFormat="1" ht="30.6" x14ac:dyDescent="0.25">
      <c r="A22" s="13">
        <v>19</v>
      </c>
      <c r="B22" s="14" t="s">
        <v>35</v>
      </c>
      <c r="C22" s="15">
        <v>2183</v>
      </c>
      <c r="D22" s="16" t="s">
        <v>11</v>
      </c>
      <c r="E22" s="31">
        <v>35.74</v>
      </c>
      <c r="F22" s="32">
        <f t="shared" si="0"/>
        <v>78020.42</v>
      </c>
    </row>
    <row r="23" spans="1:6" s="12" customFormat="1" ht="15.6" x14ac:dyDescent="0.25">
      <c r="A23" s="13">
        <v>20</v>
      </c>
      <c r="B23" s="14" t="s">
        <v>36</v>
      </c>
      <c r="C23" s="15">
        <v>1115</v>
      </c>
      <c r="D23" s="16" t="s">
        <v>6</v>
      </c>
      <c r="E23" s="31">
        <v>7.6</v>
      </c>
      <c r="F23" s="32">
        <f t="shared" si="0"/>
        <v>8474</v>
      </c>
    </row>
    <row r="24" spans="1:6" s="12" customFormat="1" ht="15.6" x14ac:dyDescent="0.25">
      <c r="A24" s="13">
        <v>21</v>
      </c>
      <c r="B24" s="14" t="s">
        <v>37</v>
      </c>
      <c r="C24" s="15">
        <v>1125</v>
      </c>
      <c r="D24" s="16" t="s">
        <v>6</v>
      </c>
      <c r="E24" s="31">
        <v>12.55</v>
      </c>
      <c r="F24" s="32">
        <f t="shared" si="0"/>
        <v>14118.75</v>
      </c>
    </row>
    <row r="25" spans="1:6" s="12" customFormat="1" ht="15.6" x14ac:dyDescent="0.25">
      <c r="A25" s="13">
        <v>22</v>
      </c>
      <c r="B25" s="14" t="s">
        <v>38</v>
      </c>
      <c r="C25" s="15">
        <v>643</v>
      </c>
      <c r="D25" s="16" t="s">
        <v>6</v>
      </c>
      <c r="E25" s="31">
        <v>29.35</v>
      </c>
      <c r="F25" s="32">
        <f t="shared" si="0"/>
        <v>18872.05</v>
      </c>
    </row>
    <row r="26" spans="1:6" s="12" customFormat="1" ht="30.6" x14ac:dyDescent="0.25">
      <c r="A26" s="13">
        <v>23</v>
      </c>
      <c r="B26" s="14" t="s">
        <v>39</v>
      </c>
      <c r="C26" s="15">
        <v>2420</v>
      </c>
      <c r="D26" s="16" t="s">
        <v>6</v>
      </c>
      <c r="E26" s="31">
        <v>1.33</v>
      </c>
      <c r="F26" s="32">
        <f t="shared" si="0"/>
        <v>3218.6000000000004</v>
      </c>
    </row>
    <row r="27" spans="1:6" s="12" customFormat="1" ht="15.6" x14ac:dyDescent="0.25">
      <c r="A27" s="13">
        <v>24</v>
      </c>
      <c r="B27" s="14" t="s">
        <v>40</v>
      </c>
      <c r="C27" s="15">
        <v>2710</v>
      </c>
      <c r="D27" s="16" t="s">
        <v>6</v>
      </c>
      <c r="E27" s="31">
        <v>1.87</v>
      </c>
      <c r="F27" s="32">
        <f t="shared" si="0"/>
        <v>5067.7000000000007</v>
      </c>
    </row>
    <row r="28" spans="1:6" s="12" customFormat="1" ht="45.6" x14ac:dyDescent="0.25">
      <c r="A28" s="13">
        <v>25</v>
      </c>
      <c r="B28" s="14" t="s">
        <v>41</v>
      </c>
      <c r="C28" s="15">
        <v>4320</v>
      </c>
      <c r="D28" s="16" t="s">
        <v>6</v>
      </c>
      <c r="E28" s="31">
        <v>26</v>
      </c>
      <c r="F28" s="32">
        <f t="shared" si="0"/>
        <v>112320</v>
      </c>
    </row>
    <row r="29" spans="1:6" s="12" customFormat="1" ht="60.6" x14ac:dyDescent="0.25">
      <c r="A29" s="13">
        <v>26</v>
      </c>
      <c r="B29" s="17" t="s">
        <v>42</v>
      </c>
      <c r="C29" s="15">
        <v>51</v>
      </c>
      <c r="D29" s="16" t="s">
        <v>6</v>
      </c>
      <c r="E29" s="31">
        <v>599.5</v>
      </c>
      <c r="F29" s="32">
        <f t="shared" si="0"/>
        <v>30574.5</v>
      </c>
    </row>
    <row r="30" spans="1:6" s="12" customFormat="1" ht="45.6" x14ac:dyDescent="0.25">
      <c r="A30" s="13">
        <v>27</v>
      </c>
      <c r="B30" s="14" t="s">
        <v>43</v>
      </c>
      <c r="C30" s="15">
        <v>4120</v>
      </c>
      <c r="D30" s="16" t="s">
        <v>12</v>
      </c>
      <c r="E30" s="31">
        <v>2.57</v>
      </c>
      <c r="F30" s="32">
        <f t="shared" si="0"/>
        <v>10588.4</v>
      </c>
    </row>
    <row r="31" spans="1:6" s="12" customFormat="1" ht="60.6" x14ac:dyDescent="0.25">
      <c r="A31" s="13">
        <v>28</v>
      </c>
      <c r="B31" s="14" t="s">
        <v>44</v>
      </c>
      <c r="C31" s="15">
        <v>4870</v>
      </c>
      <c r="D31" s="16" t="s">
        <v>6</v>
      </c>
      <c r="E31" s="31">
        <v>12.91</v>
      </c>
      <c r="F31" s="32">
        <f t="shared" si="0"/>
        <v>62871.7</v>
      </c>
    </row>
    <row r="32" spans="1:6" s="12" customFormat="1" ht="30.6" x14ac:dyDescent="0.25">
      <c r="A32" s="13">
        <v>29</v>
      </c>
      <c r="B32" s="14" t="s">
        <v>45</v>
      </c>
      <c r="C32" s="15">
        <v>200</v>
      </c>
      <c r="D32" s="16" t="s">
        <v>6</v>
      </c>
      <c r="E32" s="31">
        <v>8.64</v>
      </c>
      <c r="F32" s="32">
        <f t="shared" si="0"/>
        <v>1728</v>
      </c>
    </row>
    <row r="33" spans="1:6" s="12" customFormat="1" ht="60.6" x14ac:dyDescent="0.25">
      <c r="A33" s="13">
        <v>30</v>
      </c>
      <c r="B33" s="14" t="s">
        <v>46</v>
      </c>
      <c r="C33" s="15">
        <v>4120</v>
      </c>
      <c r="D33" s="16" t="s">
        <v>6</v>
      </c>
      <c r="E33" s="31">
        <v>12.43</v>
      </c>
      <c r="F33" s="32">
        <f t="shared" si="0"/>
        <v>51211.6</v>
      </c>
    </row>
    <row r="34" spans="1:6" s="12" customFormat="1" ht="30.6" x14ac:dyDescent="0.25">
      <c r="A34" s="13">
        <v>31</v>
      </c>
      <c r="B34" s="14" t="s">
        <v>47</v>
      </c>
      <c r="C34" s="15">
        <v>955</v>
      </c>
      <c r="D34" s="16" t="s">
        <v>11</v>
      </c>
      <c r="E34" s="31">
        <v>60.55</v>
      </c>
      <c r="F34" s="32">
        <f t="shared" si="0"/>
        <v>57825.25</v>
      </c>
    </row>
    <row r="35" spans="1:6" s="12" customFormat="1" ht="30.6" x14ac:dyDescent="0.25">
      <c r="A35" s="13">
        <v>32</v>
      </c>
      <c r="B35" s="14" t="s">
        <v>48</v>
      </c>
      <c r="C35" s="15">
        <v>580</v>
      </c>
      <c r="D35" s="16" t="s">
        <v>11</v>
      </c>
      <c r="E35" s="31">
        <v>86.25</v>
      </c>
      <c r="F35" s="32">
        <f t="shared" si="0"/>
        <v>50025</v>
      </c>
    </row>
    <row r="36" spans="1:6" s="12" customFormat="1" ht="15.6" x14ac:dyDescent="0.25">
      <c r="A36" s="13">
        <v>33</v>
      </c>
      <c r="B36" s="14" t="s">
        <v>49</v>
      </c>
      <c r="C36" s="15">
        <v>735</v>
      </c>
      <c r="D36" s="16" t="s">
        <v>11</v>
      </c>
      <c r="E36" s="31">
        <v>16.010000000000002</v>
      </c>
      <c r="F36" s="32">
        <f t="shared" si="0"/>
        <v>11767.35</v>
      </c>
    </row>
    <row r="37" spans="1:6" s="12" customFormat="1" ht="30.6" x14ac:dyDescent="0.25">
      <c r="A37" s="13">
        <v>34</v>
      </c>
      <c r="B37" s="14" t="s">
        <v>50</v>
      </c>
      <c r="C37" s="15">
        <v>460</v>
      </c>
      <c r="D37" s="16" t="s">
        <v>6</v>
      </c>
      <c r="E37" s="31">
        <v>99.67</v>
      </c>
      <c r="F37" s="32">
        <f t="shared" si="0"/>
        <v>45848.200000000004</v>
      </c>
    </row>
    <row r="38" spans="1:6" s="12" customFormat="1" ht="30.6" x14ac:dyDescent="0.25">
      <c r="A38" s="13">
        <v>35</v>
      </c>
      <c r="B38" s="14" t="s">
        <v>51</v>
      </c>
      <c r="C38" s="15">
        <v>4360</v>
      </c>
      <c r="D38" s="16" t="s">
        <v>11</v>
      </c>
      <c r="E38" s="31">
        <v>7.78</v>
      </c>
      <c r="F38" s="32">
        <f t="shared" si="0"/>
        <v>33920.800000000003</v>
      </c>
    </row>
    <row r="39" spans="1:6" s="12" customFormat="1" ht="15.6" x14ac:dyDescent="0.25">
      <c r="A39" s="13">
        <v>36</v>
      </c>
      <c r="B39" s="14" t="s">
        <v>52</v>
      </c>
      <c r="C39" s="15">
        <v>3070</v>
      </c>
      <c r="D39" s="16" t="s">
        <v>13</v>
      </c>
      <c r="E39" s="31">
        <v>6.51</v>
      </c>
      <c r="F39" s="32">
        <f t="shared" si="0"/>
        <v>19985.7</v>
      </c>
    </row>
    <row r="40" spans="1:6" s="12" customFormat="1" ht="15.6" x14ac:dyDescent="0.25">
      <c r="A40" s="13">
        <v>37</v>
      </c>
      <c r="B40" s="14" t="s">
        <v>53</v>
      </c>
      <c r="C40" s="15">
        <v>7570</v>
      </c>
      <c r="D40" s="16" t="s">
        <v>13</v>
      </c>
      <c r="E40" s="31">
        <v>6.67</v>
      </c>
      <c r="F40" s="32">
        <f t="shared" si="0"/>
        <v>50491.9</v>
      </c>
    </row>
    <row r="41" spans="1:6" s="12" customFormat="1" ht="15.6" x14ac:dyDescent="0.25">
      <c r="A41" s="13">
        <v>38</v>
      </c>
      <c r="B41" s="14" t="s">
        <v>54</v>
      </c>
      <c r="C41" s="15">
        <v>5524</v>
      </c>
      <c r="D41" s="16" t="s">
        <v>13</v>
      </c>
      <c r="E41" s="31">
        <v>7.52</v>
      </c>
      <c r="F41" s="32">
        <f t="shared" si="0"/>
        <v>41540.479999999996</v>
      </c>
    </row>
    <row r="42" spans="1:6" s="12" customFormat="1" ht="15.6" x14ac:dyDescent="0.25">
      <c r="A42" s="13">
        <v>39</v>
      </c>
      <c r="B42" s="14" t="s">
        <v>55</v>
      </c>
      <c r="C42" s="15">
        <v>175</v>
      </c>
      <c r="D42" s="16" t="s">
        <v>6</v>
      </c>
      <c r="E42" s="31">
        <v>68.47</v>
      </c>
      <c r="F42" s="32">
        <f t="shared" si="0"/>
        <v>11982.25</v>
      </c>
    </row>
    <row r="43" spans="1:6" s="12" customFormat="1" ht="45.6" x14ac:dyDescent="0.25">
      <c r="A43" s="13">
        <v>40</v>
      </c>
      <c r="B43" s="14" t="s">
        <v>56</v>
      </c>
      <c r="C43" s="15">
        <v>70</v>
      </c>
      <c r="D43" s="16" t="s">
        <v>6</v>
      </c>
      <c r="E43" s="31">
        <v>68.150000000000006</v>
      </c>
      <c r="F43" s="32">
        <f t="shared" si="0"/>
        <v>4770.5</v>
      </c>
    </row>
    <row r="44" spans="1:6" s="12" customFormat="1" ht="15.6" x14ac:dyDescent="0.25">
      <c r="A44" s="13">
        <v>41</v>
      </c>
      <c r="B44" s="14" t="s">
        <v>57</v>
      </c>
      <c r="C44" s="15">
        <v>600</v>
      </c>
      <c r="D44" s="16" t="s">
        <v>12</v>
      </c>
      <c r="E44" s="31">
        <v>3.86</v>
      </c>
      <c r="F44" s="32">
        <f t="shared" si="0"/>
        <v>2316</v>
      </c>
    </row>
    <row r="45" spans="1:6" s="12" customFormat="1" ht="45.6" x14ac:dyDescent="0.25">
      <c r="A45" s="13">
        <v>42</v>
      </c>
      <c r="B45" s="14" t="s">
        <v>58</v>
      </c>
      <c r="C45" s="15">
        <v>1385</v>
      </c>
      <c r="D45" s="16" t="s">
        <v>6</v>
      </c>
      <c r="E45" s="31">
        <v>31.7</v>
      </c>
      <c r="F45" s="32">
        <f t="shared" si="0"/>
        <v>43904.5</v>
      </c>
    </row>
    <row r="46" spans="1:6" s="12" customFormat="1" ht="60.6" x14ac:dyDescent="0.25">
      <c r="A46" s="13">
        <v>43</v>
      </c>
      <c r="B46" s="14" t="s">
        <v>59</v>
      </c>
      <c r="C46" s="15">
        <v>6120</v>
      </c>
      <c r="D46" s="16" t="s">
        <v>11</v>
      </c>
      <c r="E46" s="31">
        <v>5.69</v>
      </c>
      <c r="F46" s="32">
        <f t="shared" si="0"/>
        <v>34822.800000000003</v>
      </c>
    </row>
    <row r="47" spans="1:6" s="12" customFormat="1" ht="15.6" x14ac:dyDescent="0.25">
      <c r="A47" s="13">
        <v>44</v>
      </c>
      <c r="B47" s="14" t="s">
        <v>60</v>
      </c>
      <c r="C47" s="15">
        <v>3160</v>
      </c>
      <c r="D47" s="16" t="s">
        <v>11</v>
      </c>
      <c r="E47" s="31">
        <v>5.81</v>
      </c>
      <c r="F47" s="32">
        <f t="shared" si="0"/>
        <v>18359.599999999999</v>
      </c>
    </row>
    <row r="48" spans="1:6" s="12" customFormat="1" ht="30.6" x14ac:dyDescent="0.25">
      <c r="A48" s="13">
        <v>45</v>
      </c>
      <c r="B48" s="14" t="s">
        <v>61</v>
      </c>
      <c r="C48" s="15">
        <v>3910</v>
      </c>
      <c r="D48" s="16" t="s">
        <v>11</v>
      </c>
      <c r="E48" s="31">
        <v>5.59</v>
      </c>
      <c r="F48" s="32">
        <f t="shared" si="0"/>
        <v>21856.899999999998</v>
      </c>
    </row>
    <row r="49" spans="1:6" s="12" customFormat="1" ht="30.6" x14ac:dyDescent="0.25">
      <c r="A49" s="13">
        <v>46</v>
      </c>
      <c r="B49" s="14" t="s">
        <v>62</v>
      </c>
      <c r="C49" s="15">
        <v>20130</v>
      </c>
      <c r="D49" s="16" t="s">
        <v>12</v>
      </c>
      <c r="E49" s="31">
        <v>9.3800000000000008</v>
      </c>
      <c r="F49" s="32">
        <f t="shared" si="0"/>
        <v>188819.40000000002</v>
      </c>
    </row>
    <row r="50" spans="1:6" s="12" customFormat="1" ht="30.6" x14ac:dyDescent="0.25">
      <c r="A50" s="13">
        <v>47</v>
      </c>
      <c r="B50" s="14" t="s">
        <v>63</v>
      </c>
      <c r="C50" s="15">
        <v>14020</v>
      </c>
      <c r="D50" s="16" t="s">
        <v>12</v>
      </c>
      <c r="E50" s="31">
        <v>11.87</v>
      </c>
      <c r="F50" s="32">
        <f t="shared" si="0"/>
        <v>166417.4</v>
      </c>
    </row>
    <row r="51" spans="1:6" s="12" customFormat="1" ht="45.6" x14ac:dyDescent="0.25">
      <c r="A51" s="13">
        <v>48</v>
      </c>
      <c r="B51" s="14" t="s">
        <v>64</v>
      </c>
      <c r="C51" s="15">
        <v>8630</v>
      </c>
      <c r="D51" s="16" t="s">
        <v>12</v>
      </c>
      <c r="E51" s="31">
        <v>7.77</v>
      </c>
      <c r="F51" s="32">
        <f t="shared" si="0"/>
        <v>67055.099999999991</v>
      </c>
    </row>
    <row r="52" spans="1:6" s="12" customFormat="1" ht="30.6" x14ac:dyDescent="0.25">
      <c r="A52" s="13">
        <v>49</v>
      </c>
      <c r="B52" s="14" t="s">
        <v>65</v>
      </c>
      <c r="C52" s="15">
        <v>185</v>
      </c>
      <c r="D52" s="16" t="s">
        <v>6</v>
      </c>
      <c r="E52" s="31">
        <v>28.92</v>
      </c>
      <c r="F52" s="32">
        <f t="shared" si="0"/>
        <v>5350.2000000000007</v>
      </c>
    </row>
    <row r="53" spans="1:6" s="12" customFormat="1" ht="30.6" x14ac:dyDescent="0.25">
      <c r="A53" s="13">
        <v>50</v>
      </c>
      <c r="B53" s="14" t="s">
        <v>66</v>
      </c>
      <c r="C53" s="15">
        <v>895</v>
      </c>
      <c r="D53" s="16" t="s">
        <v>6</v>
      </c>
      <c r="E53" s="31">
        <v>20.51</v>
      </c>
      <c r="F53" s="32">
        <f t="shared" si="0"/>
        <v>18356.45</v>
      </c>
    </row>
    <row r="54" spans="1:6" s="12" customFormat="1" ht="30.6" x14ac:dyDescent="0.25">
      <c r="A54" s="13">
        <v>51</v>
      </c>
      <c r="B54" s="14" t="s">
        <v>67</v>
      </c>
      <c r="C54" s="15">
        <v>910</v>
      </c>
      <c r="D54" s="16" t="s">
        <v>11</v>
      </c>
      <c r="E54" s="31">
        <v>28.77</v>
      </c>
      <c r="F54" s="32">
        <f t="shared" si="0"/>
        <v>26180.7</v>
      </c>
    </row>
    <row r="55" spans="1:6" s="12" customFormat="1" ht="30.6" x14ac:dyDescent="0.25">
      <c r="A55" s="13">
        <v>52</v>
      </c>
      <c r="B55" s="14" t="s">
        <v>68</v>
      </c>
      <c r="C55" s="15">
        <v>4070</v>
      </c>
      <c r="D55" s="16" t="s">
        <v>6</v>
      </c>
      <c r="E55" s="31">
        <v>9.33</v>
      </c>
      <c r="F55" s="32">
        <f t="shared" si="0"/>
        <v>37973.1</v>
      </c>
    </row>
    <row r="56" spans="1:6" s="12" customFormat="1" ht="45.6" x14ac:dyDescent="0.25">
      <c r="A56" s="13">
        <v>53</v>
      </c>
      <c r="B56" s="14" t="s">
        <v>69</v>
      </c>
      <c r="C56" s="15">
        <v>8230</v>
      </c>
      <c r="D56" s="16" t="s">
        <v>6</v>
      </c>
      <c r="E56" s="31">
        <v>5.2</v>
      </c>
      <c r="F56" s="32">
        <f t="shared" si="0"/>
        <v>42796</v>
      </c>
    </row>
    <row r="57" spans="1:6" s="12" customFormat="1" ht="45.6" x14ac:dyDescent="0.25">
      <c r="A57" s="13">
        <v>54</v>
      </c>
      <c r="B57" s="14" t="s">
        <v>70</v>
      </c>
      <c r="C57" s="15">
        <v>2115</v>
      </c>
      <c r="D57" s="16" t="s">
        <v>6</v>
      </c>
      <c r="E57" s="31">
        <v>7.27</v>
      </c>
      <c r="F57" s="32">
        <f t="shared" si="0"/>
        <v>15376.05</v>
      </c>
    </row>
    <row r="58" spans="1:6" s="12" customFormat="1" ht="45.6" x14ac:dyDescent="0.25">
      <c r="A58" s="13">
        <v>55</v>
      </c>
      <c r="B58" s="14" t="s">
        <v>71</v>
      </c>
      <c r="C58" s="15">
        <v>5165</v>
      </c>
      <c r="D58" s="16" t="s">
        <v>11</v>
      </c>
      <c r="E58" s="31">
        <v>52.51</v>
      </c>
      <c r="F58" s="32">
        <f t="shared" si="0"/>
        <v>271214.14999999997</v>
      </c>
    </row>
    <row r="59" spans="1:6" s="12" customFormat="1" ht="15.6" x14ac:dyDescent="0.25">
      <c r="A59" s="13">
        <v>56</v>
      </c>
      <c r="B59" s="14" t="s">
        <v>72</v>
      </c>
      <c r="C59" s="15">
        <v>5100</v>
      </c>
      <c r="D59" s="16" t="s">
        <v>6</v>
      </c>
      <c r="E59" s="31">
        <v>3.89</v>
      </c>
      <c r="F59" s="32">
        <f t="shared" si="0"/>
        <v>19839</v>
      </c>
    </row>
    <row r="60" spans="1:6" s="12" customFormat="1" ht="60.6" x14ac:dyDescent="0.25">
      <c r="A60" s="13">
        <v>57</v>
      </c>
      <c r="B60" s="14" t="s">
        <v>73</v>
      </c>
      <c r="C60" s="15">
        <v>13750</v>
      </c>
      <c r="D60" s="16" t="s">
        <v>14</v>
      </c>
      <c r="E60" s="31">
        <v>5.68</v>
      </c>
      <c r="F60" s="32">
        <f t="shared" si="0"/>
        <v>78100</v>
      </c>
    </row>
    <row r="61" spans="1:6" s="12" customFormat="1" ht="45.6" x14ac:dyDescent="0.25">
      <c r="A61" s="13">
        <v>58</v>
      </c>
      <c r="B61" s="14" t="s">
        <v>74</v>
      </c>
      <c r="C61" s="15">
        <v>14300</v>
      </c>
      <c r="D61" s="16" t="s">
        <v>12</v>
      </c>
      <c r="E61" s="31">
        <v>6.97</v>
      </c>
      <c r="F61" s="32">
        <f t="shared" si="0"/>
        <v>99671</v>
      </c>
    </row>
    <row r="62" spans="1:6" s="12" customFormat="1" ht="60.6" x14ac:dyDescent="0.25">
      <c r="A62" s="13">
        <v>59</v>
      </c>
      <c r="B62" s="14" t="s">
        <v>75</v>
      </c>
      <c r="C62" s="15">
        <v>16250</v>
      </c>
      <c r="D62" s="16" t="s">
        <v>12</v>
      </c>
      <c r="E62" s="31">
        <v>7.2</v>
      </c>
      <c r="F62" s="32">
        <f t="shared" si="0"/>
        <v>117000</v>
      </c>
    </row>
    <row r="63" spans="1:6" s="12" customFormat="1" ht="60.6" x14ac:dyDescent="0.25">
      <c r="A63" s="13">
        <v>60</v>
      </c>
      <c r="B63" s="14" t="s">
        <v>76</v>
      </c>
      <c r="C63" s="15">
        <v>8100</v>
      </c>
      <c r="D63" s="16" t="s">
        <v>12</v>
      </c>
      <c r="E63" s="31">
        <v>5.42</v>
      </c>
      <c r="F63" s="32">
        <f t="shared" si="0"/>
        <v>43902</v>
      </c>
    </row>
    <row r="64" spans="1:6" s="12" customFormat="1" ht="15.6" x14ac:dyDescent="0.25">
      <c r="A64" s="13">
        <v>61</v>
      </c>
      <c r="B64" s="14" t="s">
        <v>77</v>
      </c>
      <c r="C64" s="15">
        <v>1800</v>
      </c>
      <c r="D64" s="16" t="s">
        <v>6</v>
      </c>
      <c r="E64" s="31">
        <v>3.38</v>
      </c>
      <c r="F64" s="32">
        <f t="shared" si="0"/>
        <v>6084</v>
      </c>
    </row>
    <row r="65" spans="1:7" s="12" customFormat="1" ht="15.6" x14ac:dyDescent="0.25">
      <c r="A65" s="13">
        <v>62</v>
      </c>
      <c r="B65" s="14" t="s">
        <v>78</v>
      </c>
      <c r="C65" s="15">
        <v>2140</v>
      </c>
      <c r="D65" s="16" t="s">
        <v>6</v>
      </c>
      <c r="E65" s="31">
        <v>20.97</v>
      </c>
      <c r="F65" s="32">
        <f t="shared" si="0"/>
        <v>44875.799999999996</v>
      </c>
    </row>
    <row r="66" spans="1:7" s="12" customFormat="1" ht="15.6" x14ac:dyDescent="0.25">
      <c r="A66" s="13">
        <v>63</v>
      </c>
      <c r="B66" s="14" t="s">
        <v>79</v>
      </c>
      <c r="C66" s="15">
        <v>152</v>
      </c>
      <c r="D66" s="16" t="s">
        <v>6</v>
      </c>
      <c r="E66" s="31">
        <v>166.93</v>
      </c>
      <c r="F66" s="32">
        <f t="shared" si="0"/>
        <v>25373.360000000001</v>
      </c>
    </row>
    <row r="67" spans="1:7" s="12" customFormat="1" ht="15.6" x14ac:dyDescent="0.25">
      <c r="A67" s="13">
        <v>64</v>
      </c>
      <c r="B67" s="14" t="s">
        <v>80</v>
      </c>
      <c r="C67" s="15">
        <v>50</v>
      </c>
      <c r="D67" s="16" t="s">
        <v>15</v>
      </c>
      <c r="E67" s="31">
        <v>14.73</v>
      </c>
      <c r="F67" s="32">
        <f t="shared" si="0"/>
        <v>736.5</v>
      </c>
    </row>
    <row r="68" spans="1:7" s="12" customFormat="1" ht="30.6" x14ac:dyDescent="0.25">
      <c r="A68" s="13">
        <v>65</v>
      </c>
      <c r="B68" s="14" t="s">
        <v>81</v>
      </c>
      <c r="C68" s="15">
        <v>20</v>
      </c>
      <c r="D68" s="16" t="s">
        <v>12</v>
      </c>
      <c r="E68" s="31">
        <v>11.09</v>
      </c>
      <c r="F68" s="32">
        <f t="shared" si="0"/>
        <v>221.8</v>
      </c>
    </row>
    <row r="69" spans="1:7" s="12" customFormat="1" ht="15.6" x14ac:dyDescent="0.25">
      <c r="A69" s="13">
        <v>66</v>
      </c>
      <c r="B69" s="14" t="s">
        <v>82</v>
      </c>
      <c r="C69" s="15">
        <v>1530</v>
      </c>
      <c r="D69" s="16" t="s">
        <v>6</v>
      </c>
      <c r="E69" s="31">
        <v>23.67</v>
      </c>
      <c r="F69" s="32">
        <f t="shared" ref="F69:F72" si="1">SUM(C69*E69)</f>
        <v>36215.100000000006</v>
      </c>
    </row>
    <row r="70" spans="1:7" s="12" customFormat="1" ht="15.6" x14ac:dyDescent="0.25">
      <c r="A70" s="13">
        <v>67</v>
      </c>
      <c r="B70" s="14" t="s">
        <v>83</v>
      </c>
      <c r="C70" s="15">
        <v>1030</v>
      </c>
      <c r="D70" s="16" t="s">
        <v>6</v>
      </c>
      <c r="E70" s="31">
        <v>20.03</v>
      </c>
      <c r="F70" s="32">
        <f>SUM(C70*E70)</f>
        <v>20630.900000000001</v>
      </c>
    </row>
    <row r="71" spans="1:7" s="12" customFormat="1" ht="30.6" x14ac:dyDescent="0.25">
      <c r="A71" s="13">
        <v>68</v>
      </c>
      <c r="B71" s="14" t="s">
        <v>84</v>
      </c>
      <c r="C71" s="15">
        <v>1305</v>
      </c>
      <c r="D71" s="16" t="s">
        <v>6</v>
      </c>
      <c r="E71" s="31">
        <v>26.66</v>
      </c>
      <c r="F71" s="32">
        <f t="shared" si="1"/>
        <v>34791.300000000003</v>
      </c>
    </row>
    <row r="72" spans="1:7" s="12" customFormat="1" ht="15.6" x14ac:dyDescent="0.25">
      <c r="A72" s="13">
        <v>69</v>
      </c>
      <c r="B72" s="14" t="s">
        <v>85</v>
      </c>
      <c r="C72" s="15">
        <v>100</v>
      </c>
      <c r="D72" s="16" t="s">
        <v>6</v>
      </c>
      <c r="E72" s="31">
        <v>23.64</v>
      </c>
      <c r="F72" s="32">
        <f t="shared" si="1"/>
        <v>2364</v>
      </c>
    </row>
    <row r="73" spans="1:7" ht="22.2" customHeight="1" x14ac:dyDescent="0.25">
      <c r="A73" s="30"/>
      <c r="B73" s="30"/>
      <c r="C73" s="30"/>
      <c r="D73" s="30"/>
      <c r="E73" s="30"/>
      <c r="F73" s="4">
        <f>SUM(F4:F72)</f>
        <v>2996768.5899999994</v>
      </c>
    </row>
    <row r="74" spans="1:7" ht="31.8" customHeight="1" x14ac:dyDescent="0.25">
      <c r="A74" s="22" t="s">
        <v>86</v>
      </c>
      <c r="B74" s="22"/>
      <c r="C74" s="22"/>
      <c r="D74" s="22"/>
      <c r="E74" s="22"/>
      <c r="F74" s="22"/>
    </row>
    <row r="75" spans="1:7" ht="24" customHeight="1" x14ac:dyDescent="0.25">
      <c r="A75" s="21" t="s">
        <v>16</v>
      </c>
      <c r="B75" s="21"/>
      <c r="C75" s="21"/>
      <c r="D75" s="21"/>
      <c r="E75" s="21"/>
      <c r="F75" s="21"/>
    </row>
    <row r="76" spans="1:7" ht="27.6" customHeight="1" x14ac:dyDescent="0.25">
      <c r="A76" s="27" t="s">
        <v>1</v>
      </c>
      <c r="B76" s="28"/>
      <c r="C76" s="28"/>
      <c r="D76" s="28"/>
      <c r="E76" s="28"/>
      <c r="F76" s="29"/>
    </row>
    <row r="77" spans="1:7" ht="27.6" customHeight="1" x14ac:dyDescent="0.25">
      <c r="A77" s="24" t="s">
        <v>2</v>
      </c>
      <c r="B77" s="25"/>
      <c r="C77" s="25"/>
      <c r="D77" s="25"/>
      <c r="E77" s="25"/>
      <c r="F77" s="26"/>
    </row>
    <row r="78" spans="1:7" x14ac:dyDescent="0.25">
      <c r="A78" s="2"/>
      <c r="B78" s="8"/>
      <c r="C78" s="2"/>
      <c r="D78" s="2"/>
      <c r="E78" s="2"/>
      <c r="F78" s="2"/>
    </row>
    <row r="79" spans="1:7" x14ac:dyDescent="0.25">
      <c r="A79" s="2"/>
      <c r="B79" s="6"/>
      <c r="C79" s="2"/>
      <c r="D79" s="2"/>
      <c r="E79" s="2"/>
      <c r="F79" s="2"/>
    </row>
    <row r="80" spans="1:7" ht="15.6" customHeight="1" x14ac:dyDescent="0.25">
      <c r="A80" s="23"/>
      <c r="B80" s="23"/>
      <c r="C80" s="23"/>
      <c r="D80" s="23"/>
      <c r="E80" s="23"/>
      <c r="F80" s="23"/>
      <c r="G80" s="23"/>
    </row>
    <row r="81" spans="1:7" ht="15.6" customHeight="1" x14ac:dyDescent="0.25">
      <c r="A81" s="1"/>
      <c r="B81" s="1"/>
      <c r="C81" s="1"/>
      <c r="D81" s="1"/>
      <c r="F81" s="1"/>
      <c r="G81" s="5"/>
    </row>
    <row r="82" spans="1:7" ht="15" customHeight="1" x14ac:dyDescent="0.25">
      <c r="A82" s="23" t="s">
        <v>3</v>
      </c>
      <c r="B82" s="23"/>
      <c r="C82" s="23"/>
      <c r="D82" s="23"/>
      <c r="E82" s="23"/>
      <c r="F82" s="23"/>
    </row>
    <row r="83" spans="1:7" ht="15" customHeight="1" x14ac:dyDescent="0.25">
      <c r="A83" s="23"/>
      <c r="B83" s="23"/>
      <c r="C83" s="23"/>
      <c r="D83" s="23"/>
      <c r="E83" s="23"/>
      <c r="F83" s="23"/>
    </row>
    <row r="84" spans="1:7" ht="23.4" customHeight="1" x14ac:dyDescent="0.25">
      <c r="A84" s="23"/>
      <c r="B84" s="23"/>
      <c r="C84" s="23"/>
      <c r="D84" s="23"/>
      <c r="E84" s="23"/>
      <c r="F84" s="23"/>
    </row>
    <row r="85" spans="1:7" ht="31.2" hidden="1" customHeight="1" x14ac:dyDescent="0.25">
      <c r="A85" s="23"/>
      <c r="B85" s="23"/>
      <c r="C85" s="23"/>
      <c r="D85" s="23"/>
      <c r="E85" s="23"/>
      <c r="F85" s="23"/>
    </row>
    <row r="86" spans="1:7" ht="15.6" customHeight="1" x14ac:dyDescent="0.25">
      <c r="A86" s="20" t="s">
        <v>4</v>
      </c>
      <c r="B86" s="20"/>
      <c r="C86" s="20"/>
      <c r="D86" s="20"/>
      <c r="E86" s="20"/>
      <c r="F86" s="20"/>
    </row>
    <row r="87" spans="1:7" x14ac:dyDescent="0.25">
      <c r="A87" s="2"/>
      <c r="B87" s="2"/>
      <c r="C87" s="2"/>
      <c r="D87" s="2"/>
      <c r="E87" s="2"/>
      <c r="F87" s="2"/>
    </row>
    <row r="88" spans="1:7" x14ac:dyDescent="0.25">
      <c r="A88" s="2"/>
      <c r="B88" s="6"/>
      <c r="C88" s="2"/>
      <c r="D88" s="2"/>
      <c r="E88" s="2"/>
      <c r="F88" s="2"/>
    </row>
    <row r="89" spans="1:7" x14ac:dyDescent="0.25">
      <c r="A89" s="2"/>
      <c r="B89" s="6"/>
      <c r="C89" s="2"/>
      <c r="D89" s="2"/>
      <c r="E89" s="2"/>
      <c r="F89" s="2"/>
    </row>
  </sheetData>
  <mergeCells count="14">
    <mergeCell ref="F2:F3"/>
    <mergeCell ref="A1:F1"/>
    <mergeCell ref="A86:F86"/>
    <mergeCell ref="A75:F75"/>
    <mergeCell ref="A74:F74"/>
    <mergeCell ref="A82:F85"/>
    <mergeCell ref="A80:G80"/>
    <mergeCell ref="A77:F77"/>
    <mergeCell ref="A76:F76"/>
    <mergeCell ref="A73:E73"/>
    <mergeCell ref="A2:A3"/>
    <mergeCell ref="B2:B3"/>
    <mergeCell ref="C2:C3"/>
    <mergeCell ref="D2:D3"/>
  </mergeCells>
  <phoneticPr fontId="2" type="noConversion"/>
  <printOptions horizontalCentered="1"/>
  <pageMargins left="0.19685039370078741" right="0.19685039370078741" top="0.98425196850393704" bottom="0.55118110236220474" header="0.31496062992125984" footer="0.31496062992125984"/>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vt:lpstr>
      <vt:lpstr>'.'!Area_de_impressao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dc:creator>
  <cp:lastModifiedBy>DLC</cp:lastModifiedBy>
  <cp:lastPrinted>2024-06-27T18:32:50Z</cp:lastPrinted>
  <dcterms:created xsi:type="dcterms:W3CDTF">2015-01-10T00:39:22Z</dcterms:created>
  <dcterms:modified xsi:type="dcterms:W3CDTF">2024-06-27T18:32:52Z</dcterms:modified>
</cp:coreProperties>
</file>